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7875" activeTab="0"/>
  </bookViews>
  <sheets>
    <sheet name="Výsledky" sheetId="1" r:id="rId1"/>
    <sheet name="Muži-celkem" sheetId="2" r:id="rId2"/>
    <sheet name="Ženy-celkem" sheetId="3" r:id="rId3"/>
  </sheets>
  <externalReferences>
    <externalReference r:id="rId6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<sst xmlns="http://schemas.openxmlformats.org/spreadsheetml/2006/main" count="1834" uniqueCount="177">
  <si>
    <t>turnaj</t>
  </si>
  <si>
    <t>Bílá Hora</t>
  </si>
  <si>
    <t>SK Jupiter</t>
  </si>
  <si>
    <t>Celkem</t>
  </si>
  <si>
    <t>počet účastníků</t>
  </si>
  <si>
    <r>
      <t>3 nejlepší</t>
    </r>
    <r>
      <rPr>
        <sz val="10"/>
        <rFont val="Arial CE"/>
        <family val="2"/>
      </rPr>
      <t xml:space="preserve"> výsledky</t>
    </r>
  </si>
  <si>
    <t>datum turnaje</t>
  </si>
  <si>
    <t>Pořadí</t>
  </si>
  <si>
    <t>Jméno</t>
  </si>
  <si>
    <t>Body</t>
  </si>
  <si>
    <t>2</t>
  </si>
  <si>
    <t>PLUNDRICH Tomáš</t>
  </si>
  <si>
    <t>-</t>
  </si>
  <si>
    <t>1</t>
  </si>
  <si>
    <r>
      <t xml:space="preserve">ze </t>
    </r>
    <r>
      <rPr>
        <b/>
        <sz val="10"/>
        <rFont val="Arial CE"/>
        <family val="0"/>
      </rPr>
      <t xml:space="preserve">4 turnajů </t>
    </r>
  </si>
  <si>
    <t>KNOPP Tomáš</t>
  </si>
  <si>
    <t>3</t>
  </si>
  <si>
    <t>ŠTORK Milan</t>
  </si>
  <si>
    <t>DUŠEK Richard</t>
  </si>
  <si>
    <t>NOVÁK Jan</t>
  </si>
  <si>
    <t>KŘÍŽOVÁ Monika</t>
  </si>
  <si>
    <t>POHANKA Tomáš</t>
  </si>
  <si>
    <t>MIRVALD Václav</t>
  </si>
  <si>
    <t>KOVAŘÍK Petr</t>
  </si>
  <si>
    <t>Umístění v turnaji označené -</t>
  </si>
  <si>
    <t>SMEJKALOVÁ Dita</t>
  </si>
  <si>
    <t>3-4</t>
  </si>
  <si>
    <t>Um.</t>
  </si>
  <si>
    <t>disciplína</t>
  </si>
  <si>
    <t>Mix</t>
  </si>
  <si>
    <t>Dvouhra</t>
  </si>
  <si>
    <t>Čtyřhra</t>
  </si>
  <si>
    <t>5</t>
  </si>
  <si>
    <t>6</t>
  </si>
  <si>
    <t>nebude započítáno (viz pravidla JuBH Cupu)</t>
  </si>
  <si>
    <t>7</t>
  </si>
  <si>
    <t>4</t>
  </si>
  <si>
    <t>Nejhorší turnaj ze čtyř, nebude započítán (viz pravidla JuBH Cupu)</t>
  </si>
  <si>
    <t>8</t>
  </si>
  <si>
    <t>9</t>
  </si>
  <si>
    <t>10</t>
  </si>
  <si>
    <t>KÖNIGSMARKOVÁ Soňa</t>
  </si>
  <si>
    <t>5-6</t>
  </si>
  <si>
    <t>5-8</t>
  </si>
  <si>
    <t>14</t>
  </si>
  <si>
    <t>KAVAN Pavel</t>
  </si>
  <si>
    <t>7-8</t>
  </si>
  <si>
    <t>9-16</t>
  </si>
  <si>
    <t>KUDLÁČEK Josef</t>
  </si>
  <si>
    <t>KUDLÁČKOVÁ Veronika</t>
  </si>
  <si>
    <t>19</t>
  </si>
  <si>
    <t>20</t>
  </si>
  <si>
    <t>ŽAMBŮREK Tomáš</t>
  </si>
  <si>
    <t>22</t>
  </si>
  <si>
    <t>LANZENDORFOVÁ Olina</t>
  </si>
  <si>
    <t>SLEPIČKA Martin</t>
  </si>
  <si>
    <t>17-24</t>
  </si>
  <si>
    <t>BALOUN Marek</t>
  </si>
  <si>
    <t>body</t>
  </si>
  <si>
    <t>9-12</t>
  </si>
  <si>
    <t>13-16</t>
  </si>
  <si>
    <t>17-32</t>
  </si>
  <si>
    <t>25-32</t>
  </si>
  <si>
    <t>50</t>
  </si>
  <si>
    <t>POHANKA Pavel</t>
  </si>
  <si>
    <t>CHMELÍČKOVÁ Kateřina</t>
  </si>
  <si>
    <t>VOCELKOVÁ Anna</t>
  </si>
  <si>
    <t>13</t>
  </si>
  <si>
    <t>23</t>
  </si>
  <si>
    <t>PELC Simeon</t>
  </si>
  <si>
    <t>KABÁTOVÁ Klára</t>
  </si>
  <si>
    <t>11</t>
  </si>
  <si>
    <t>12</t>
  </si>
  <si>
    <t>18</t>
  </si>
  <si>
    <t>SUSKÁ Magdaléna</t>
  </si>
  <si>
    <t>NEVEČEŘAL Lukáš</t>
  </si>
  <si>
    <t>DVOŘÁK Daniel</t>
  </si>
  <si>
    <t>15</t>
  </si>
  <si>
    <t>21-22</t>
  </si>
  <si>
    <t>24</t>
  </si>
  <si>
    <t>25</t>
  </si>
  <si>
    <t>KRÁL Martin</t>
  </si>
  <si>
    <t>SEDLÁČEK Miroslav</t>
  </si>
  <si>
    <t>16</t>
  </si>
  <si>
    <t>17</t>
  </si>
  <si>
    <t>21</t>
  </si>
  <si>
    <t>36</t>
  </si>
  <si>
    <t>125</t>
  </si>
  <si>
    <t>100</t>
  </si>
  <si>
    <t>44</t>
  </si>
  <si>
    <t>54</t>
  </si>
  <si>
    <t>75</t>
  </si>
  <si>
    <t>56</t>
  </si>
  <si>
    <t>88</t>
  </si>
  <si>
    <t>63</t>
  </si>
  <si>
    <t>31</t>
  </si>
  <si>
    <t>59</t>
  </si>
  <si>
    <t>37</t>
  </si>
  <si>
    <t>FUCHSOVÁ Markéta</t>
  </si>
  <si>
    <t>30</t>
  </si>
  <si>
    <t>FUKSA Ladislav</t>
  </si>
  <si>
    <t>34</t>
  </si>
  <si>
    <t>KRÁL Jiří</t>
  </si>
  <si>
    <t>HEJNA Luboš</t>
  </si>
  <si>
    <t>LUNDÁK Petr</t>
  </si>
  <si>
    <t>32</t>
  </si>
  <si>
    <t>MATOUŠEK Ondřej</t>
  </si>
  <si>
    <t>BOUBERLOVÁ Barbora</t>
  </si>
  <si>
    <t>BOUBERLOVÁ Tereza</t>
  </si>
  <si>
    <t>BOUBERLE Jakub</t>
  </si>
  <si>
    <t>DUBSKÝ Petr</t>
  </si>
  <si>
    <t>JAVORSKÁ Anna</t>
  </si>
  <si>
    <t>KRETEK Tomáš</t>
  </si>
  <si>
    <t>28</t>
  </si>
  <si>
    <t>29</t>
  </si>
  <si>
    <t>35</t>
  </si>
  <si>
    <t>8.4.2023</t>
  </si>
  <si>
    <t>JuBH Cup - 2022 / 2023 - ŽENY</t>
  </si>
  <si>
    <t>JuBH Cup - 2022 / 2023 - MUŽI</t>
  </si>
  <si>
    <t>24.9.2022</t>
  </si>
  <si>
    <t>20 (11M+9Ž)</t>
  </si>
  <si>
    <t>DŮROVÁ Lucie</t>
  </si>
  <si>
    <t>30 (16M+14Ž)</t>
  </si>
  <si>
    <t>8.10.2022</t>
  </si>
  <si>
    <t>ŠEĎA Vít</t>
  </si>
  <si>
    <t>SCHRÖFEL Erik</t>
  </si>
  <si>
    <t>HEJNOVÁ Sára</t>
  </si>
  <si>
    <t>HLAVOVÁ Karolína</t>
  </si>
  <si>
    <t>TUČKOVÁ Emma</t>
  </si>
  <si>
    <t>12.2.2023</t>
  </si>
  <si>
    <t>25 (17M+8Ž)</t>
  </si>
  <si>
    <t>CSUTOROVÁ Natália</t>
  </si>
  <si>
    <t>ZŮZOVÁ Marcela</t>
  </si>
  <si>
    <t>BÉM Karel</t>
  </si>
  <si>
    <t>KRČMÁŘ Martin</t>
  </si>
  <si>
    <t>PÁNEK Josef</t>
  </si>
  <si>
    <t>VONDRÁK Ondřej</t>
  </si>
  <si>
    <t>TOMAN Michal</t>
  </si>
  <si>
    <t>41 (29M+12Ž)</t>
  </si>
  <si>
    <t>41</t>
  </si>
  <si>
    <t>KURAL Martin</t>
  </si>
  <si>
    <t>MIKULA Jan</t>
  </si>
  <si>
    <t>46</t>
  </si>
  <si>
    <t>MACHÁČEK Jan</t>
  </si>
  <si>
    <t>PLACR Adam</t>
  </si>
  <si>
    <t>KOŠťÁL Zbyněk</t>
  </si>
  <si>
    <t>TEPLIAKOV-Suchkov Yurii</t>
  </si>
  <si>
    <t>MACURA Tomáš</t>
  </si>
  <si>
    <t>VICENDA Petr</t>
  </si>
  <si>
    <t>SKLÁŘ David</t>
  </si>
  <si>
    <t>TRACHTA Karel</t>
  </si>
  <si>
    <t>25-27</t>
  </si>
  <si>
    <t>33-34</t>
  </si>
  <si>
    <t>38-40</t>
  </si>
  <si>
    <t>42-43</t>
  </si>
  <si>
    <t>VLÁŠKOVÁ Šárka</t>
  </si>
  <si>
    <t>VICENDOVÁ Kristína</t>
  </si>
  <si>
    <t>KAHÁNKOVÁ Kateřina</t>
  </si>
  <si>
    <t>ŠPAČKOVÁ Michaela</t>
  </si>
  <si>
    <t>11-12</t>
  </si>
  <si>
    <t>Muži</t>
  </si>
  <si>
    <t>1.</t>
  </si>
  <si>
    <t>2.</t>
  </si>
  <si>
    <t>3.</t>
  </si>
  <si>
    <t>4.</t>
  </si>
  <si>
    <t>5.</t>
  </si>
  <si>
    <t>Ženy</t>
  </si>
  <si>
    <t>JuBH Cup - 13.ročník - 2022 / 2023</t>
  </si>
  <si>
    <t>POHANKA Pavel (BKV Plzeň)</t>
  </si>
  <si>
    <t>KAVAN Pavel (SK Badminton Tábor)</t>
  </si>
  <si>
    <t>BOUBERLE Jakub (TJ Sokol Vodňany)</t>
  </si>
  <si>
    <t>MIRVALD Václav (Spartak Chrást)</t>
  </si>
  <si>
    <t>KÖNIGSMARKOVÁ Soňa (TJ Bílá Hora Plzeň)</t>
  </si>
  <si>
    <t>KUDLÁČKOVÁ Veronika (TJ ČZ Strakonice)</t>
  </si>
  <si>
    <t>LANZENDORFOVÁ Olina (ZÚ Badminton Klatovy)</t>
  </si>
  <si>
    <t>SMEJKALOVÁ Dita (SK Jupiter)</t>
  </si>
  <si>
    <t>KŘÍŽOVÁ Monika (TJ Bílá Hora Plzeň)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</si>
</sst>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d\-m\-yy"/>
    <numFmt numFmtId="175" formatCode="0.0"/>
    <numFmt numFmtId="176" formatCode="d/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[$-405]d\.\ mmmm\ yyyy"/>
    <numFmt numFmtId="182" formatCode="0.0000"/>
    <numFmt numFmtId="183" formatCode="0.00000"/>
  </numFmts>
  <fonts count="77">
    <font>
      <sz val="10"/>
      <name val="Arial CE"/>
      <family val="2"/>
    </font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u val="single"/>
      <sz val="22"/>
      <name val="Arial CE"/>
      <family val="0"/>
    </font>
    <font>
      <b/>
      <sz val="10"/>
      <name val="Arial CE"/>
      <family val="0"/>
    </font>
    <font>
      <sz val="10"/>
      <color indexed="10"/>
      <name val="Arial CE1"/>
      <family val="0"/>
    </font>
    <font>
      <sz val="12"/>
      <name val="Arial1"/>
      <family val="0"/>
    </font>
    <font>
      <i/>
      <sz val="10"/>
      <name val="Arial CE"/>
      <family val="0"/>
    </font>
    <font>
      <b/>
      <sz val="10"/>
      <name val="Arial CE1"/>
      <family val="0"/>
    </font>
    <font>
      <u val="single"/>
      <sz val="9"/>
      <name val="Arial CE"/>
      <family val="2"/>
    </font>
    <font>
      <sz val="7"/>
      <name val="Arial CE"/>
      <family val="2"/>
    </font>
    <font>
      <i/>
      <u val="single"/>
      <sz val="9"/>
      <name val="Arial CE"/>
      <family val="0"/>
    </font>
    <font>
      <b/>
      <sz val="12"/>
      <name val="Arial CE1"/>
      <family val="0"/>
    </font>
    <font>
      <b/>
      <sz val="11"/>
      <name val="Arial CE1"/>
      <family val="0"/>
    </font>
    <font>
      <sz val="10"/>
      <name val="Tahoma"/>
      <family val="2"/>
    </font>
    <font>
      <sz val="10"/>
      <color indexed="10"/>
      <name val="Arial CE"/>
      <family val="2"/>
    </font>
    <font>
      <i/>
      <sz val="8"/>
      <name val="Arial CE"/>
      <family val="0"/>
    </font>
    <font>
      <sz val="12"/>
      <name val="Arial"/>
      <family val="2"/>
    </font>
    <font>
      <sz val="10"/>
      <name val="Arial CE1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Arial1"/>
      <family val="0"/>
    </font>
    <font>
      <b/>
      <sz val="12"/>
      <color indexed="10"/>
      <name val="Arial CE1"/>
      <family val="0"/>
    </font>
    <font>
      <i/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1"/>
      <family val="0"/>
    </font>
    <font>
      <b/>
      <sz val="12"/>
      <color rgb="FFFF0000"/>
      <name val="Arial CE1"/>
      <family val="0"/>
    </font>
    <font>
      <i/>
      <sz val="8"/>
      <color rgb="FFFF000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8"/>
      </right>
      <top style="thin">
        <color indexed="23"/>
      </top>
      <bottom style="medium"/>
    </border>
    <border>
      <left style="dotted">
        <color indexed="8"/>
      </left>
      <right style="medium"/>
      <top style="thin">
        <color indexed="23"/>
      </top>
      <bottom style="medium"/>
    </border>
    <border>
      <left style="dotted">
        <color indexed="8"/>
      </left>
      <right>
        <color indexed="63"/>
      </right>
      <top style="thin">
        <color indexed="2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2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8" borderId="1" applyNumberFormat="0" applyAlignment="0" applyProtection="0"/>
    <xf numFmtId="0" fontId="56" fillId="0" borderId="2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5" borderId="6" applyNumberFormat="0" applyAlignment="0" applyProtection="0"/>
    <xf numFmtId="0" fontId="12" fillId="9" borderId="1" applyNumberFormat="0" applyAlignment="0" applyProtection="0"/>
    <xf numFmtId="0" fontId="57" fillId="36" borderId="7" applyNumberFormat="0" applyAlignment="0" applyProtection="0"/>
    <xf numFmtId="0" fontId="1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62" fillId="37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10" borderId="12" applyNumberFormat="0" applyAlignment="0" applyProtection="0"/>
    <xf numFmtId="0" fontId="15" fillId="8" borderId="13" applyNumberFormat="0" applyAlignment="0" applyProtection="0"/>
    <xf numFmtId="0" fontId="0" fillId="38" borderId="14" applyNumberFormat="0" applyFont="0" applyAlignment="0" applyProtection="0"/>
    <xf numFmtId="9" fontId="1" fillId="0" borderId="0" applyFill="0" applyBorder="0" applyAlignment="0" applyProtection="0"/>
    <xf numFmtId="0" fontId="63" fillId="0" borderId="15" applyNumberFormat="0" applyFill="0" applyAlignment="0" applyProtection="0"/>
    <xf numFmtId="0" fontId="64" fillId="39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67" fillId="41" borderId="17" applyNumberFormat="0" applyAlignment="0" applyProtection="0"/>
    <xf numFmtId="0" fontId="68" fillId="42" borderId="17" applyNumberFormat="0" applyAlignment="0" applyProtection="0"/>
    <xf numFmtId="0" fontId="69" fillId="42" borderId="18" applyNumberFormat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20" fillId="0" borderId="2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2" fontId="29" fillId="0" borderId="0" xfId="0" applyNumberFormat="1" applyFont="1" applyAlignment="1">
      <alignment/>
    </xf>
    <xf numFmtId="0" fontId="30" fillId="0" borderId="0" xfId="0" applyFont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49" fontId="31" fillId="0" borderId="31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20" fillId="8" borderId="39" xfId="0" applyNumberFormat="1" applyFont="1" applyFill="1" applyBorder="1" applyAlignment="1">
      <alignment horizontal="center" vertical="center"/>
    </xf>
    <xf numFmtId="2" fontId="19" fillId="0" borderId="40" xfId="0" applyNumberFormat="1" applyFont="1" applyBorder="1" applyAlignment="1">
      <alignment horizont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49" fontId="23" fillId="0" borderId="45" xfId="0" applyNumberFormat="1" applyFont="1" applyFill="1" applyBorder="1" applyAlignment="1">
      <alignment horizontal="center" vertical="center"/>
    </xf>
    <xf numFmtId="1" fontId="23" fillId="0" borderId="46" xfId="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1" fontId="0" fillId="23" borderId="0" xfId="0" applyNumberFormat="1" applyFont="1" applyFill="1" applyBorder="1" applyAlignment="1">
      <alignment horizontal="center" vertical="center"/>
    </xf>
    <xf numFmtId="0" fontId="30" fillId="23" borderId="0" xfId="0" applyFont="1" applyFill="1" applyAlignment="1">
      <alignment horizontal="left" vertical="center"/>
    </xf>
    <xf numFmtId="0" fontId="71" fillId="0" borderId="48" xfId="0" applyFont="1" applyFill="1" applyBorder="1" applyAlignment="1">
      <alignment horizontal="left" vertical="center"/>
    </xf>
    <xf numFmtId="2" fontId="72" fillId="0" borderId="49" xfId="0" applyNumberFormat="1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1" fontId="28" fillId="0" borderId="5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1" fontId="28" fillId="27" borderId="52" xfId="0" applyNumberFormat="1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center" vertical="center"/>
    </xf>
    <xf numFmtId="2" fontId="33" fillId="0" borderId="54" xfId="0" applyNumberFormat="1" applyFont="1" applyFill="1" applyBorder="1" applyAlignment="1">
      <alignment horizontal="center" vertical="center"/>
    </xf>
    <xf numFmtId="1" fontId="33" fillId="0" borderId="53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left" vertical="center"/>
    </xf>
    <xf numFmtId="1" fontId="28" fillId="0" borderId="56" xfId="0" applyNumberFormat="1" applyFont="1" applyFill="1" applyBorder="1" applyAlignment="1">
      <alignment horizontal="center" vertical="center"/>
    </xf>
    <xf numFmtId="49" fontId="31" fillId="23" borderId="24" xfId="0" applyNumberFormat="1" applyFont="1" applyFill="1" applyBorder="1" applyAlignment="1">
      <alignment horizontal="center" vertical="center"/>
    </xf>
    <xf numFmtId="1" fontId="19" fillId="23" borderId="30" xfId="0" applyNumberFormat="1" applyFont="1" applyFill="1" applyBorder="1" applyAlignment="1">
      <alignment horizontal="center" vertical="center"/>
    </xf>
    <xf numFmtId="49" fontId="31" fillId="23" borderId="31" xfId="0" applyNumberFormat="1" applyFont="1" applyFill="1" applyBorder="1" applyAlignment="1">
      <alignment horizontal="center" vertical="center"/>
    </xf>
    <xf numFmtId="49" fontId="19" fillId="23" borderId="25" xfId="0" applyNumberFormat="1" applyFont="1" applyFill="1" applyBorder="1" applyAlignment="1">
      <alignment horizontal="center" vertical="center"/>
    </xf>
    <xf numFmtId="1" fontId="28" fillId="27" borderId="56" xfId="0" applyNumberFormat="1" applyFont="1" applyFill="1" applyBorder="1" applyAlignment="1">
      <alignment horizontal="center" vertical="center"/>
    </xf>
    <xf numFmtId="0" fontId="21" fillId="27" borderId="51" xfId="0" applyFont="1" applyFill="1" applyBorder="1" applyAlignment="1">
      <alignment horizontal="left" vertical="center"/>
    </xf>
    <xf numFmtId="0" fontId="21" fillId="27" borderId="55" xfId="0" applyFont="1" applyFill="1" applyBorder="1" applyAlignment="1">
      <alignment horizontal="left" vertical="center"/>
    </xf>
    <xf numFmtId="49" fontId="73" fillId="23" borderId="24" xfId="0" applyNumberFormat="1" applyFont="1" applyFill="1" applyBorder="1" applyAlignment="1">
      <alignment horizontal="center" vertical="center"/>
    </xf>
    <xf numFmtId="49" fontId="74" fillId="23" borderId="25" xfId="0" applyNumberFormat="1" applyFont="1" applyFill="1" applyBorder="1" applyAlignment="1">
      <alignment horizontal="center" vertical="center"/>
    </xf>
    <xf numFmtId="49" fontId="73" fillId="23" borderId="31" xfId="0" applyNumberFormat="1" applyFont="1" applyFill="1" applyBorder="1" applyAlignment="1">
      <alignment horizontal="center" vertical="center"/>
    </xf>
    <xf numFmtId="1" fontId="74" fillId="23" borderId="30" xfId="0" applyNumberFormat="1" applyFont="1" applyFill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49" fontId="19" fillId="0" borderId="58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61" xfId="0" applyNumberFormat="1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" fillId="0" borderId="0" xfId="84">
      <alignment/>
      <protection/>
    </xf>
    <xf numFmtId="0" fontId="45" fillId="0" borderId="0" xfId="84" applyFont="1" applyAlignment="1">
      <alignment horizontal="center"/>
      <protection/>
    </xf>
    <xf numFmtId="0" fontId="46" fillId="0" borderId="0" xfId="84" applyFont="1">
      <alignment/>
      <protection/>
    </xf>
    <xf numFmtId="0" fontId="46" fillId="0" borderId="0" xfId="84" applyFont="1" applyAlignment="1">
      <alignment horizontal="center"/>
      <protection/>
    </xf>
    <xf numFmtId="0" fontId="32" fillId="0" borderId="0" xfId="84" applyFont="1" applyAlignment="1">
      <alignment horizontal="left"/>
      <protection/>
    </xf>
    <xf numFmtId="0" fontId="1" fillId="0" borderId="0" xfId="84" applyAlignment="1">
      <alignment horizontal="center"/>
      <protection/>
    </xf>
    <xf numFmtId="0" fontId="47" fillId="0" borderId="0" xfId="84" applyFont="1" applyAlignment="1">
      <alignment horizontal="left"/>
      <protection/>
    </xf>
    <xf numFmtId="0" fontId="48" fillId="0" borderId="0" xfId="84" applyFont="1" applyAlignment="1" applyProtection="1">
      <alignment vertical="top"/>
      <protection locked="0"/>
    </xf>
    <xf numFmtId="0" fontId="49" fillId="0" borderId="0" xfId="84" applyFont="1" applyAlignment="1" applyProtection="1">
      <alignment horizontal="center" vertical="top"/>
      <protection locked="0"/>
    </xf>
    <xf numFmtId="0" fontId="75" fillId="0" borderId="0" xfId="84" applyFont="1" applyAlignment="1" applyProtection="1">
      <alignment vertical="top"/>
      <protection locked="0"/>
    </xf>
    <xf numFmtId="0" fontId="47" fillId="0" borderId="0" xfId="84" applyFont="1" applyAlignment="1" applyProtection="1">
      <alignment vertical="top"/>
      <protection locked="0"/>
    </xf>
    <xf numFmtId="0" fontId="32" fillId="0" borderId="0" xfId="84" applyFont="1" applyAlignment="1" applyProtection="1">
      <alignment horizontal="center" vertical="top"/>
      <protection locked="0"/>
    </xf>
    <xf numFmtId="0" fontId="76" fillId="0" borderId="0" xfId="84" applyFont="1" applyAlignment="1" applyProtection="1">
      <alignment vertical="top"/>
      <protection locked="0"/>
    </xf>
    <xf numFmtId="0" fontId="32" fillId="0" borderId="0" xfId="84" applyFont="1" applyAlignment="1" applyProtection="1">
      <alignment vertical="top"/>
      <protection locked="0"/>
    </xf>
    <xf numFmtId="0" fontId="47" fillId="0" borderId="0" xfId="84" applyFont="1">
      <alignment/>
      <protection/>
    </xf>
    <xf numFmtId="0" fontId="47" fillId="0" borderId="0" xfId="84" applyFont="1" applyAlignment="1">
      <alignment horizontal="center"/>
      <protection/>
    </xf>
    <xf numFmtId="0" fontId="47" fillId="0" borderId="0" xfId="84" applyFont="1" applyAlignment="1" applyProtection="1">
      <alignment horizontal="center" vertical="top"/>
      <protection locked="0"/>
    </xf>
    <xf numFmtId="0" fontId="32" fillId="0" borderId="0" xfId="84" applyFont="1" applyAlignment="1" applyProtection="1">
      <alignment vertical="center"/>
      <protection locked="0"/>
    </xf>
    <xf numFmtId="0" fontId="52" fillId="0" borderId="0" xfId="84" applyFont="1" applyAlignment="1" applyProtection="1">
      <alignment vertical="top"/>
      <protection locked="0"/>
    </xf>
    <xf numFmtId="0" fontId="52" fillId="0" borderId="0" xfId="84" applyFont="1" applyAlignment="1" applyProtection="1">
      <alignment horizontal="center" vertical="top"/>
      <protection locked="0"/>
    </xf>
    <xf numFmtId="0" fontId="53" fillId="0" borderId="0" xfId="84" applyFont="1" applyAlignment="1" applyProtection="1">
      <alignment vertical="top"/>
      <protection locked="0"/>
    </xf>
    <xf numFmtId="0" fontId="1" fillId="0" borderId="0" xfId="84" applyProtection="1">
      <alignment/>
      <protection locked="0"/>
    </xf>
    <xf numFmtId="0" fontId="1" fillId="0" borderId="0" xfId="84" applyAlignment="1" applyProtection="1">
      <alignment horizontal="center"/>
      <protection locked="0"/>
    </xf>
    <xf numFmtId="0" fontId="49" fillId="0" borderId="0" xfId="84" applyFont="1" applyAlignment="1" applyProtection="1">
      <alignment vertical="top"/>
      <protection locked="0"/>
    </xf>
    <xf numFmtId="0" fontId="49" fillId="0" borderId="0" xfId="84" applyFont="1" applyAlignment="1">
      <alignment horizontal="left"/>
      <protection/>
    </xf>
    <xf numFmtId="0" fontId="49" fillId="0" borderId="0" xfId="84" applyFont="1" applyAlignment="1" applyProtection="1">
      <alignment vertical="center"/>
      <protection locked="0"/>
    </xf>
  </cellXfs>
  <cellStyles count="9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al" xfId="81"/>
    <cellStyle name="normální 2" xfId="82"/>
    <cellStyle name="Normální 2 2" xfId="83"/>
    <cellStyle name="Normální 3" xfId="84"/>
    <cellStyle name="Note" xfId="85"/>
    <cellStyle name="Output" xfId="86"/>
    <cellStyle name="Poznámka" xfId="87"/>
    <cellStyle name="Percent" xfId="88"/>
    <cellStyle name="Propojená buňka" xfId="89"/>
    <cellStyle name="Správně" xfId="90"/>
    <cellStyle name="Špatně" xfId="91"/>
    <cellStyle name="Text upozornění" xfId="92"/>
    <cellStyle name="Title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-2018\STK\sezona%202019-20\kontrola%20turnaju%2019-20\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L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375" style="98" customWidth="1"/>
    <col min="2" max="2" width="8.875" style="98" customWidth="1"/>
    <col min="3" max="3" width="3.125" style="98" customWidth="1"/>
    <col min="4" max="4" width="4.625" style="103" customWidth="1"/>
    <col min="5" max="5" width="56.25390625" style="98" customWidth="1"/>
    <col min="6" max="6" width="8.375" style="102" customWidth="1"/>
    <col min="7" max="16384" width="9.125" style="98" customWidth="1"/>
  </cols>
  <sheetData>
    <row r="2" spans="2:6" ht="23.25">
      <c r="B2" s="99" t="s">
        <v>167</v>
      </c>
      <c r="C2" s="99"/>
      <c r="D2" s="99"/>
      <c r="E2" s="99"/>
      <c r="F2" s="99"/>
    </row>
    <row r="3" spans="2:4" ht="14.25" customHeight="1">
      <c r="B3" s="100"/>
      <c r="C3" s="100"/>
      <c r="D3" s="101"/>
    </row>
    <row r="4" ht="17.25" customHeight="1">
      <c r="F4" s="104" t="s">
        <v>58</v>
      </c>
    </row>
    <row r="5" spans="2:6" ht="15.75" customHeight="1">
      <c r="B5" s="105" t="s">
        <v>160</v>
      </c>
      <c r="C5" s="105"/>
      <c r="D5" s="106" t="s">
        <v>161</v>
      </c>
      <c r="E5" s="121" t="s">
        <v>169</v>
      </c>
      <c r="F5" s="122">
        <v>569</v>
      </c>
    </row>
    <row r="6" spans="2:6" ht="15.75" customHeight="1">
      <c r="B6" s="108"/>
      <c r="C6" s="108"/>
      <c r="D6" s="109" t="s">
        <v>162</v>
      </c>
      <c r="E6" s="111" t="s">
        <v>168</v>
      </c>
      <c r="F6" s="102">
        <v>550</v>
      </c>
    </row>
    <row r="7" spans="2:6" ht="15.75" customHeight="1">
      <c r="B7" s="108"/>
      <c r="C7" s="108"/>
      <c r="D7" s="109" t="s">
        <v>163</v>
      </c>
      <c r="E7" s="111" t="s">
        <v>171</v>
      </c>
      <c r="F7" s="102">
        <v>493</v>
      </c>
    </row>
    <row r="8" spans="2:6" ht="15.75" customHeight="1">
      <c r="B8" s="108"/>
      <c r="C8" s="108"/>
      <c r="D8" s="109" t="s">
        <v>164</v>
      </c>
      <c r="E8" s="111" t="s">
        <v>170</v>
      </c>
      <c r="F8" s="102">
        <v>388</v>
      </c>
    </row>
    <row r="9" spans="2:6" ht="15.75" customHeight="1">
      <c r="B9" s="108"/>
      <c r="C9" s="108"/>
      <c r="D9" s="109" t="s">
        <v>165</v>
      </c>
      <c r="E9" s="111" t="s">
        <v>168</v>
      </c>
      <c r="F9" s="102">
        <v>375</v>
      </c>
    </row>
    <row r="10" spans="2:5" ht="15.75" customHeight="1">
      <c r="B10" s="108"/>
      <c r="C10" s="108"/>
      <c r="D10" s="109"/>
      <c r="E10" s="111"/>
    </row>
    <row r="11" spans="2:6" ht="15.75" customHeight="1">
      <c r="B11" s="112"/>
      <c r="C11" s="112"/>
      <c r="D11" s="113"/>
      <c r="E11" s="107"/>
      <c r="F11" s="104" t="s">
        <v>58</v>
      </c>
    </row>
    <row r="12" spans="2:6" ht="15.75" customHeight="1">
      <c r="B12" s="105" t="s">
        <v>166</v>
      </c>
      <c r="C12" s="105"/>
      <c r="D12" s="106" t="s">
        <v>161</v>
      </c>
      <c r="E12" s="123" t="s">
        <v>172</v>
      </c>
      <c r="F12" s="122">
        <v>650</v>
      </c>
    </row>
    <row r="13" spans="2:6" ht="15.75" customHeight="1">
      <c r="B13" s="108"/>
      <c r="C13" s="108"/>
      <c r="D13" s="109" t="s">
        <v>162</v>
      </c>
      <c r="E13" s="115" t="s">
        <v>173</v>
      </c>
      <c r="F13" s="102">
        <v>563</v>
      </c>
    </row>
    <row r="14" spans="2:6" ht="15.75" customHeight="1">
      <c r="B14" s="108"/>
      <c r="C14" s="108"/>
      <c r="D14" s="109" t="s">
        <v>163</v>
      </c>
      <c r="E14" s="115" t="s">
        <v>174</v>
      </c>
      <c r="F14" s="102">
        <v>495</v>
      </c>
    </row>
    <row r="15" spans="2:6" ht="15.75" customHeight="1">
      <c r="B15" s="108"/>
      <c r="C15" s="108"/>
      <c r="D15" s="109" t="s">
        <v>164</v>
      </c>
      <c r="E15" s="115" t="s">
        <v>175</v>
      </c>
      <c r="F15" s="102">
        <v>473</v>
      </c>
    </row>
    <row r="16" spans="2:6" ht="15.75" customHeight="1">
      <c r="B16" s="108"/>
      <c r="C16" s="108"/>
      <c r="D16" s="109" t="s">
        <v>165</v>
      </c>
      <c r="E16" s="115" t="s">
        <v>176</v>
      </c>
      <c r="F16" s="102">
        <v>334</v>
      </c>
    </row>
    <row r="17" spans="2:5" ht="15.75" customHeight="1">
      <c r="B17" s="108"/>
      <c r="C17" s="108"/>
      <c r="D17" s="114"/>
      <c r="E17" s="110"/>
    </row>
    <row r="18" ht="15">
      <c r="E18" s="115"/>
    </row>
    <row r="23" spans="2:5" ht="15">
      <c r="B23" s="116"/>
      <c r="C23" s="116"/>
      <c r="D23" s="117"/>
      <c r="E23" s="118"/>
    </row>
    <row r="24" spans="2:5" ht="15">
      <c r="B24" s="116"/>
      <c r="C24" s="116"/>
      <c r="D24" s="117"/>
      <c r="E24" s="116"/>
    </row>
    <row r="25" spans="2:5" ht="15">
      <c r="B25" s="116"/>
      <c r="C25" s="116"/>
      <c r="D25" s="117"/>
      <c r="E25" s="116"/>
    </row>
    <row r="26" spans="2:5" ht="15">
      <c r="B26" s="116"/>
      <c r="C26" s="116"/>
      <c r="D26" s="117"/>
      <c r="E26" s="116"/>
    </row>
    <row r="27" spans="2:5" ht="15">
      <c r="B27" s="116"/>
      <c r="C27" s="116"/>
      <c r="D27" s="117"/>
      <c r="E27" s="118"/>
    </row>
    <row r="28" spans="2:5" ht="15">
      <c r="B28" s="116"/>
      <c r="C28" s="116"/>
      <c r="D28" s="117"/>
      <c r="E28" s="116"/>
    </row>
    <row r="29" spans="2:5" ht="15">
      <c r="B29" s="116"/>
      <c r="C29" s="116"/>
      <c r="D29" s="117"/>
      <c r="E29" s="116"/>
    </row>
    <row r="30" spans="2:5" ht="15">
      <c r="B30" s="116"/>
      <c r="C30" s="116"/>
      <c r="D30" s="117"/>
      <c r="E30" s="116"/>
    </row>
    <row r="31" spans="2:5" ht="15">
      <c r="B31" s="116"/>
      <c r="C31" s="116"/>
      <c r="D31" s="117"/>
      <c r="E31" s="116"/>
    </row>
    <row r="32" spans="2:5" ht="15">
      <c r="B32" s="116"/>
      <c r="C32" s="116"/>
      <c r="D32" s="117"/>
      <c r="E32" s="116"/>
    </row>
    <row r="33" spans="2:5" ht="15">
      <c r="B33" s="116"/>
      <c r="C33" s="116"/>
      <c r="D33" s="117"/>
      <c r="E33" s="118"/>
    </row>
    <row r="34" spans="2:5" ht="15">
      <c r="B34" s="116"/>
      <c r="C34" s="116"/>
      <c r="D34" s="117"/>
      <c r="E34" s="118"/>
    </row>
    <row r="35" spans="2:5" ht="15">
      <c r="B35" s="116"/>
      <c r="C35" s="116"/>
      <c r="D35" s="117"/>
      <c r="E35" s="116"/>
    </row>
    <row r="36" spans="2:5" ht="15">
      <c r="B36" s="119"/>
      <c r="C36" s="119"/>
      <c r="D36" s="120"/>
      <c r="E36" s="119"/>
    </row>
  </sheetData>
  <sheetProtection/>
  <mergeCells count="1">
    <mergeCell ref="B2:F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0.00390625" style="8" customWidth="1"/>
    <col min="3" max="3" width="4.75390625" style="0" customWidth="1"/>
    <col min="4" max="4" width="5.125" style="0" customWidth="1"/>
    <col min="5" max="5" width="4.75390625" style="0" customWidth="1"/>
    <col min="6" max="6" width="5.125" style="0" customWidth="1"/>
    <col min="7" max="7" width="4.75390625" style="0" customWidth="1"/>
    <col min="8" max="8" width="5.125" style="0" customWidth="1"/>
    <col min="9" max="9" width="4.75390625" style="0" customWidth="1"/>
    <col min="10" max="10" width="5.125" style="0" customWidth="1"/>
    <col min="11" max="11" width="4.75390625" style="0" customWidth="1"/>
    <col min="12" max="12" width="5.125" style="0" customWidth="1"/>
    <col min="13" max="13" width="4.75390625" style="0" customWidth="1"/>
    <col min="14" max="14" width="5.125" style="0" customWidth="1"/>
    <col min="15" max="15" width="4.875" style="0" customWidth="1"/>
    <col min="16" max="16" width="5.125" style="0" customWidth="1"/>
    <col min="17" max="17" width="4.75390625" style="0" customWidth="1"/>
    <col min="18" max="18" width="5.125" style="0" customWidth="1"/>
    <col min="19" max="19" width="4.875" style="0" customWidth="1"/>
    <col min="20" max="20" width="5.125" style="0" customWidth="1"/>
    <col min="21" max="21" width="4.75390625" style="0" customWidth="1"/>
    <col min="22" max="22" width="5.125" style="0" customWidth="1"/>
    <col min="23" max="23" width="4.75390625" style="0" customWidth="1"/>
    <col min="24" max="24" width="5.125" style="0" customWidth="1"/>
    <col min="25" max="25" width="4.75390625" style="0" customWidth="1"/>
    <col min="26" max="26" width="5.125" style="0" customWidth="1"/>
    <col min="27" max="27" width="18.625" style="10" customWidth="1"/>
  </cols>
  <sheetData>
    <row r="2" spans="1:27" ht="27.75">
      <c r="A2" s="94" t="s">
        <v>118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9" customHeight="1" thickBot="1"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45"/>
    </row>
    <row r="5" spans="2:27" ht="12.75">
      <c r="B5" s="30" t="s">
        <v>0</v>
      </c>
      <c r="C5" s="95" t="s">
        <v>1</v>
      </c>
      <c r="D5" s="96"/>
      <c r="E5" s="96"/>
      <c r="F5" s="96"/>
      <c r="G5" s="96"/>
      <c r="H5" s="97"/>
      <c r="I5" s="95" t="s">
        <v>2</v>
      </c>
      <c r="J5" s="96"/>
      <c r="K5" s="96"/>
      <c r="L5" s="96"/>
      <c r="M5" s="96"/>
      <c r="N5" s="96"/>
      <c r="O5" s="95" t="s">
        <v>1</v>
      </c>
      <c r="P5" s="96"/>
      <c r="Q5" s="96"/>
      <c r="R5" s="96"/>
      <c r="S5" s="96"/>
      <c r="T5" s="97"/>
      <c r="U5" s="95" t="s">
        <v>2</v>
      </c>
      <c r="V5" s="96"/>
      <c r="W5" s="96"/>
      <c r="X5" s="96"/>
      <c r="Y5" s="96"/>
      <c r="Z5" s="96"/>
      <c r="AA5" s="47" t="s">
        <v>3</v>
      </c>
    </row>
    <row r="6" spans="2:27" ht="12.75" customHeight="1">
      <c r="B6" s="31" t="s">
        <v>4</v>
      </c>
      <c r="C6" s="91" t="s">
        <v>120</v>
      </c>
      <c r="D6" s="92"/>
      <c r="E6" s="92"/>
      <c r="F6" s="92"/>
      <c r="G6" s="92"/>
      <c r="H6" s="93"/>
      <c r="I6" s="91" t="s">
        <v>122</v>
      </c>
      <c r="J6" s="92"/>
      <c r="K6" s="92"/>
      <c r="L6" s="92"/>
      <c r="M6" s="92"/>
      <c r="N6" s="93"/>
      <c r="O6" s="91" t="s">
        <v>130</v>
      </c>
      <c r="P6" s="92"/>
      <c r="Q6" s="92"/>
      <c r="R6" s="92"/>
      <c r="S6" s="92"/>
      <c r="T6" s="93"/>
      <c r="U6" s="91" t="s">
        <v>138</v>
      </c>
      <c r="V6" s="92"/>
      <c r="W6" s="92"/>
      <c r="X6" s="92"/>
      <c r="Y6" s="92"/>
      <c r="Z6" s="93"/>
      <c r="AA6" s="42" t="s">
        <v>5</v>
      </c>
    </row>
    <row r="7" spans="1:27" ht="12.75" customHeight="1">
      <c r="A7" s="3"/>
      <c r="B7" s="29" t="s">
        <v>6</v>
      </c>
      <c r="C7" s="88" t="s">
        <v>119</v>
      </c>
      <c r="D7" s="89"/>
      <c r="E7" s="89"/>
      <c r="F7" s="89"/>
      <c r="G7" s="89"/>
      <c r="H7" s="90"/>
      <c r="I7" s="88" t="s">
        <v>123</v>
      </c>
      <c r="J7" s="89"/>
      <c r="K7" s="89"/>
      <c r="L7" s="89"/>
      <c r="M7" s="89"/>
      <c r="N7" s="90"/>
      <c r="O7" s="88" t="s">
        <v>129</v>
      </c>
      <c r="P7" s="89"/>
      <c r="Q7" s="89"/>
      <c r="R7" s="89"/>
      <c r="S7" s="89"/>
      <c r="T7" s="90"/>
      <c r="U7" s="88" t="s">
        <v>116</v>
      </c>
      <c r="V7" s="89"/>
      <c r="W7" s="89"/>
      <c r="X7" s="89"/>
      <c r="Y7" s="89"/>
      <c r="Z7" s="89"/>
      <c r="AA7" s="43" t="s">
        <v>14</v>
      </c>
    </row>
    <row r="8" spans="1:27" ht="12.75" customHeight="1">
      <c r="A8" s="3"/>
      <c r="B8" s="29" t="s">
        <v>28</v>
      </c>
      <c r="C8" s="85" t="s">
        <v>30</v>
      </c>
      <c r="D8" s="86"/>
      <c r="E8" s="86" t="s">
        <v>31</v>
      </c>
      <c r="F8" s="86"/>
      <c r="G8" s="86" t="s">
        <v>29</v>
      </c>
      <c r="H8" s="87"/>
      <c r="I8" s="85" t="s">
        <v>30</v>
      </c>
      <c r="J8" s="86"/>
      <c r="K8" s="86" t="s">
        <v>31</v>
      </c>
      <c r="L8" s="86"/>
      <c r="M8" s="86" t="s">
        <v>29</v>
      </c>
      <c r="N8" s="87"/>
      <c r="O8" s="85" t="s">
        <v>30</v>
      </c>
      <c r="P8" s="86"/>
      <c r="Q8" s="86" t="s">
        <v>31</v>
      </c>
      <c r="R8" s="86"/>
      <c r="S8" s="86" t="s">
        <v>29</v>
      </c>
      <c r="T8" s="87"/>
      <c r="U8" s="85" t="s">
        <v>30</v>
      </c>
      <c r="V8" s="86"/>
      <c r="W8" s="86" t="s">
        <v>31</v>
      </c>
      <c r="X8" s="86"/>
      <c r="Y8" s="86" t="s">
        <v>29</v>
      </c>
      <c r="Z8" s="86"/>
      <c r="AA8" s="44"/>
    </row>
    <row r="9" spans="1:27" ht="12.75" customHeight="1" thickBot="1">
      <c r="A9" s="71" t="s">
        <v>7</v>
      </c>
      <c r="B9" s="69" t="s">
        <v>8</v>
      </c>
      <c r="C9" s="33" t="s">
        <v>27</v>
      </c>
      <c r="D9" s="5" t="s">
        <v>9</v>
      </c>
      <c r="E9" s="4" t="s">
        <v>27</v>
      </c>
      <c r="F9" s="5" t="s">
        <v>9</v>
      </c>
      <c r="G9" s="4" t="s">
        <v>27</v>
      </c>
      <c r="H9" s="34" t="s">
        <v>9</v>
      </c>
      <c r="I9" s="33" t="s">
        <v>27</v>
      </c>
      <c r="J9" s="5" t="s">
        <v>9</v>
      </c>
      <c r="K9" s="4" t="s">
        <v>27</v>
      </c>
      <c r="L9" s="5" t="s">
        <v>9</v>
      </c>
      <c r="M9" s="4" t="s">
        <v>27</v>
      </c>
      <c r="N9" s="34" t="s">
        <v>9</v>
      </c>
      <c r="O9" s="33" t="s">
        <v>27</v>
      </c>
      <c r="P9" s="5" t="s">
        <v>9</v>
      </c>
      <c r="Q9" s="4" t="s">
        <v>27</v>
      </c>
      <c r="R9" s="5" t="s">
        <v>9</v>
      </c>
      <c r="S9" s="4" t="s">
        <v>27</v>
      </c>
      <c r="T9" s="34" t="s">
        <v>9</v>
      </c>
      <c r="U9" s="33" t="s">
        <v>27</v>
      </c>
      <c r="V9" s="5" t="s">
        <v>9</v>
      </c>
      <c r="W9" s="4" t="s">
        <v>27</v>
      </c>
      <c r="X9" s="5" t="s">
        <v>9</v>
      </c>
      <c r="Y9" s="4" t="s">
        <v>27</v>
      </c>
      <c r="Z9" s="41" t="s">
        <v>9</v>
      </c>
      <c r="AA9" s="70" t="s">
        <v>9</v>
      </c>
    </row>
    <row r="10" spans="1:27" ht="1.5" customHeight="1">
      <c r="A10" s="15"/>
      <c r="B10" s="32"/>
      <c r="C10" s="35"/>
      <c r="D10" s="6"/>
      <c r="E10" s="6"/>
      <c r="F10" s="6"/>
      <c r="G10" s="6"/>
      <c r="H10" s="36"/>
      <c r="I10" s="35"/>
      <c r="J10" s="6"/>
      <c r="K10" s="6"/>
      <c r="L10" s="6"/>
      <c r="M10" s="6"/>
      <c r="N10" s="36"/>
      <c r="O10" s="35"/>
      <c r="P10" s="6"/>
      <c r="Q10" s="6"/>
      <c r="R10" s="6"/>
      <c r="S10" s="6"/>
      <c r="T10" s="36"/>
      <c r="U10" s="35"/>
      <c r="V10" s="6"/>
      <c r="W10" s="6"/>
      <c r="X10" s="6"/>
      <c r="Y10" s="6"/>
      <c r="Z10" s="7"/>
      <c r="AA10" s="46"/>
    </row>
    <row r="11" spans="1:27" ht="15" customHeight="1">
      <c r="A11" s="53">
        <v>1</v>
      </c>
      <c r="B11" s="68" t="s">
        <v>45</v>
      </c>
      <c r="C11" s="76" t="s">
        <v>42</v>
      </c>
      <c r="D11" s="77" t="s">
        <v>92</v>
      </c>
      <c r="E11" s="27" t="s">
        <v>36</v>
      </c>
      <c r="F11" s="28" t="s">
        <v>94</v>
      </c>
      <c r="G11" s="27" t="s">
        <v>10</v>
      </c>
      <c r="H11" s="52">
        <v>100</v>
      </c>
      <c r="I11" s="83" t="s">
        <v>26</v>
      </c>
      <c r="J11" s="82" t="s">
        <v>91</v>
      </c>
      <c r="K11" s="81" t="s">
        <v>32</v>
      </c>
      <c r="L11" s="82" t="s">
        <v>96</v>
      </c>
      <c r="M11" s="81" t="s">
        <v>26</v>
      </c>
      <c r="N11" s="84">
        <v>75</v>
      </c>
      <c r="O11" s="37" t="s">
        <v>13</v>
      </c>
      <c r="P11" s="28" t="s">
        <v>87</v>
      </c>
      <c r="Q11" s="74" t="s">
        <v>36</v>
      </c>
      <c r="R11" s="77" t="s">
        <v>94</v>
      </c>
      <c r="S11" s="27" t="s">
        <v>13</v>
      </c>
      <c r="T11" s="52">
        <v>125</v>
      </c>
      <c r="U11" s="37" t="s">
        <v>10</v>
      </c>
      <c r="V11" s="28" t="s">
        <v>88</v>
      </c>
      <c r="W11" s="74" t="s">
        <v>38</v>
      </c>
      <c r="X11" s="77" t="s">
        <v>139</v>
      </c>
      <c r="Y11" s="27" t="s">
        <v>32</v>
      </c>
      <c r="Z11" s="52">
        <v>56</v>
      </c>
      <c r="AA11" s="67">
        <f>F11+H11+P11+T11+V11+Z11</f>
        <v>569</v>
      </c>
    </row>
    <row r="12" spans="1:27" ht="15" customHeight="1">
      <c r="A12" s="53" t="s">
        <v>10</v>
      </c>
      <c r="B12" s="80" t="s">
        <v>64</v>
      </c>
      <c r="C12" s="37" t="s">
        <v>26</v>
      </c>
      <c r="D12" s="28" t="s">
        <v>91</v>
      </c>
      <c r="E12" s="27" t="s">
        <v>13</v>
      </c>
      <c r="F12" s="28" t="s">
        <v>87</v>
      </c>
      <c r="G12" s="74" t="s">
        <v>26</v>
      </c>
      <c r="H12" s="75">
        <v>75</v>
      </c>
      <c r="I12" s="37" t="s">
        <v>26</v>
      </c>
      <c r="J12" s="28" t="s">
        <v>91</v>
      </c>
      <c r="K12" s="27" t="s">
        <v>13</v>
      </c>
      <c r="L12" s="28" t="s">
        <v>87</v>
      </c>
      <c r="M12" s="74" t="s">
        <v>26</v>
      </c>
      <c r="N12" s="75">
        <v>75</v>
      </c>
      <c r="O12" s="37" t="s">
        <v>12</v>
      </c>
      <c r="P12" s="28" t="s">
        <v>12</v>
      </c>
      <c r="Q12" s="27" t="s">
        <v>12</v>
      </c>
      <c r="R12" s="28" t="s">
        <v>12</v>
      </c>
      <c r="S12" s="27" t="s">
        <v>12</v>
      </c>
      <c r="T12" s="52" t="s">
        <v>12</v>
      </c>
      <c r="U12" s="37" t="s">
        <v>43</v>
      </c>
      <c r="V12" s="28" t="s">
        <v>63</v>
      </c>
      <c r="W12" s="27" t="s">
        <v>12</v>
      </c>
      <c r="X12" s="28" t="s">
        <v>12</v>
      </c>
      <c r="Y12" s="27" t="s">
        <v>10</v>
      </c>
      <c r="Z12" s="52">
        <v>100</v>
      </c>
      <c r="AA12" s="78">
        <f>D12+F12+J12+L12+V12+Z12</f>
        <v>550</v>
      </c>
    </row>
    <row r="13" spans="1:27" ht="15" customHeight="1">
      <c r="A13" s="53" t="s">
        <v>16</v>
      </c>
      <c r="B13" s="68" t="s">
        <v>22</v>
      </c>
      <c r="C13" s="37" t="s">
        <v>12</v>
      </c>
      <c r="D13" s="28" t="s">
        <v>12</v>
      </c>
      <c r="E13" s="27" t="s">
        <v>10</v>
      </c>
      <c r="F13" s="28" t="s">
        <v>88</v>
      </c>
      <c r="G13" s="27" t="s">
        <v>32</v>
      </c>
      <c r="H13" s="52">
        <v>59</v>
      </c>
      <c r="I13" s="37" t="s">
        <v>12</v>
      </c>
      <c r="J13" s="28" t="s">
        <v>12</v>
      </c>
      <c r="K13" s="27" t="s">
        <v>10</v>
      </c>
      <c r="L13" s="28" t="s">
        <v>88</v>
      </c>
      <c r="M13" s="27" t="s">
        <v>13</v>
      </c>
      <c r="N13" s="52">
        <v>125</v>
      </c>
      <c r="O13" s="37" t="s">
        <v>12</v>
      </c>
      <c r="P13" s="28" t="s">
        <v>12</v>
      </c>
      <c r="Q13" s="27" t="s">
        <v>32</v>
      </c>
      <c r="R13" s="28" t="s">
        <v>96</v>
      </c>
      <c r="S13" s="27" t="s">
        <v>43</v>
      </c>
      <c r="T13" s="52">
        <v>50</v>
      </c>
      <c r="U13" s="83" t="s">
        <v>12</v>
      </c>
      <c r="V13" s="82" t="s">
        <v>12</v>
      </c>
      <c r="W13" s="81" t="s">
        <v>36</v>
      </c>
      <c r="X13" s="82" t="s">
        <v>94</v>
      </c>
      <c r="Y13" s="81" t="s">
        <v>12</v>
      </c>
      <c r="Z13" s="84" t="s">
        <v>12</v>
      </c>
      <c r="AA13" s="78">
        <f>F13+H13+L13+N13+R13+T13</f>
        <v>493</v>
      </c>
    </row>
    <row r="14" spans="1:27" ht="15" customHeight="1">
      <c r="A14" s="53" t="s">
        <v>36</v>
      </c>
      <c r="B14" s="66" t="s">
        <v>109</v>
      </c>
      <c r="C14" s="37" t="s">
        <v>13</v>
      </c>
      <c r="D14" s="28" t="s">
        <v>87</v>
      </c>
      <c r="E14" s="27" t="s">
        <v>16</v>
      </c>
      <c r="F14" s="28" t="s">
        <v>93</v>
      </c>
      <c r="G14" s="74" t="s">
        <v>26</v>
      </c>
      <c r="H14" s="75">
        <v>75</v>
      </c>
      <c r="I14" s="37" t="s">
        <v>12</v>
      </c>
      <c r="J14" s="28" t="s">
        <v>12</v>
      </c>
      <c r="K14" s="27" t="s">
        <v>12</v>
      </c>
      <c r="L14" s="28" t="s">
        <v>12</v>
      </c>
      <c r="M14" s="27" t="s">
        <v>12</v>
      </c>
      <c r="N14" s="52" t="s">
        <v>12</v>
      </c>
      <c r="O14" s="37" t="s">
        <v>12</v>
      </c>
      <c r="P14" s="28" t="s">
        <v>12</v>
      </c>
      <c r="Q14" s="27" t="s">
        <v>12</v>
      </c>
      <c r="R14" s="28" t="s">
        <v>12</v>
      </c>
      <c r="S14" s="27" t="s">
        <v>12</v>
      </c>
      <c r="T14" s="52" t="s">
        <v>12</v>
      </c>
      <c r="U14" s="37" t="s">
        <v>26</v>
      </c>
      <c r="V14" s="28" t="s">
        <v>91</v>
      </c>
      <c r="W14" s="27" t="s">
        <v>10</v>
      </c>
      <c r="X14" s="28" t="s">
        <v>88</v>
      </c>
      <c r="Y14" s="27" t="s">
        <v>12</v>
      </c>
      <c r="Z14" s="52" t="s">
        <v>12</v>
      </c>
      <c r="AA14" s="73">
        <f>D14+F14+V14+X14</f>
        <v>388</v>
      </c>
    </row>
    <row r="15" spans="1:27" ht="15" customHeight="1">
      <c r="A15" s="53" t="s">
        <v>32</v>
      </c>
      <c r="B15" s="66" t="s">
        <v>21</v>
      </c>
      <c r="C15" s="76" t="s">
        <v>42</v>
      </c>
      <c r="D15" s="77" t="s">
        <v>92</v>
      </c>
      <c r="E15" s="27" t="s">
        <v>13</v>
      </c>
      <c r="F15" s="28" t="s">
        <v>87</v>
      </c>
      <c r="G15" s="27" t="s">
        <v>13</v>
      </c>
      <c r="H15" s="52">
        <v>125</v>
      </c>
      <c r="I15" s="37" t="s">
        <v>12</v>
      </c>
      <c r="J15" s="28" t="s">
        <v>12</v>
      </c>
      <c r="K15" s="27" t="s">
        <v>13</v>
      </c>
      <c r="L15" s="28" t="s">
        <v>87</v>
      </c>
      <c r="M15" s="27" t="s">
        <v>12</v>
      </c>
      <c r="N15" s="52" t="s">
        <v>12</v>
      </c>
      <c r="O15" s="37" t="s">
        <v>12</v>
      </c>
      <c r="P15" s="28" t="s">
        <v>12</v>
      </c>
      <c r="Q15" s="27" t="s">
        <v>12</v>
      </c>
      <c r="R15" s="28" t="s">
        <v>12</v>
      </c>
      <c r="S15" s="27" t="s">
        <v>12</v>
      </c>
      <c r="T15" s="52" t="s">
        <v>12</v>
      </c>
      <c r="U15" s="37" t="s">
        <v>12</v>
      </c>
      <c r="V15" s="28" t="s">
        <v>12</v>
      </c>
      <c r="W15" s="27" t="s">
        <v>12</v>
      </c>
      <c r="X15" s="28" t="s">
        <v>12</v>
      </c>
      <c r="Y15" s="27" t="s">
        <v>12</v>
      </c>
      <c r="Z15" s="52" t="s">
        <v>12</v>
      </c>
      <c r="AA15" s="73">
        <f>F15+H15+L15</f>
        <v>375</v>
      </c>
    </row>
    <row r="16" spans="1:27" ht="15" customHeight="1">
      <c r="A16" s="53" t="s">
        <v>33</v>
      </c>
      <c r="B16" s="66" t="s">
        <v>112</v>
      </c>
      <c r="C16" s="37" t="s">
        <v>10</v>
      </c>
      <c r="D16" s="28" t="s">
        <v>88</v>
      </c>
      <c r="E16" s="27" t="s">
        <v>16</v>
      </c>
      <c r="F16" s="28" t="s">
        <v>93</v>
      </c>
      <c r="G16" s="74" t="s">
        <v>46</v>
      </c>
      <c r="H16" s="75">
        <v>44</v>
      </c>
      <c r="I16" s="37" t="s">
        <v>13</v>
      </c>
      <c r="J16" s="28" t="s">
        <v>87</v>
      </c>
      <c r="K16" s="27" t="s">
        <v>33</v>
      </c>
      <c r="L16" s="28" t="s">
        <v>90</v>
      </c>
      <c r="M16" s="74" t="s">
        <v>46</v>
      </c>
      <c r="N16" s="75">
        <v>44</v>
      </c>
      <c r="O16" s="37" t="s">
        <v>12</v>
      </c>
      <c r="P16" s="28" t="s">
        <v>12</v>
      </c>
      <c r="Q16" s="27" t="s">
        <v>12</v>
      </c>
      <c r="R16" s="28" t="s">
        <v>12</v>
      </c>
      <c r="S16" s="27" t="s">
        <v>12</v>
      </c>
      <c r="T16" s="52" t="s">
        <v>12</v>
      </c>
      <c r="U16" s="37" t="s">
        <v>12</v>
      </c>
      <c r="V16" s="28" t="s">
        <v>12</v>
      </c>
      <c r="W16" s="27" t="s">
        <v>12</v>
      </c>
      <c r="X16" s="28" t="s">
        <v>12</v>
      </c>
      <c r="Y16" s="27" t="s">
        <v>12</v>
      </c>
      <c r="Z16" s="52" t="s">
        <v>12</v>
      </c>
      <c r="AA16" s="73">
        <f>D16+F16+J16+L16</f>
        <v>367</v>
      </c>
    </row>
    <row r="17" spans="1:27" ht="15" customHeight="1">
      <c r="A17" s="53" t="s">
        <v>35</v>
      </c>
      <c r="B17" s="66" t="s">
        <v>23</v>
      </c>
      <c r="C17" s="37" t="s">
        <v>12</v>
      </c>
      <c r="D17" s="28" t="s">
        <v>12</v>
      </c>
      <c r="E17" s="27" t="s">
        <v>36</v>
      </c>
      <c r="F17" s="28" t="s">
        <v>94</v>
      </c>
      <c r="G17" s="27" t="s">
        <v>33</v>
      </c>
      <c r="H17" s="52">
        <v>54</v>
      </c>
      <c r="I17" s="37" t="s">
        <v>12</v>
      </c>
      <c r="J17" s="28" t="s">
        <v>12</v>
      </c>
      <c r="K17" s="27" t="s">
        <v>32</v>
      </c>
      <c r="L17" s="28" t="s">
        <v>96</v>
      </c>
      <c r="M17" s="27" t="s">
        <v>42</v>
      </c>
      <c r="N17" s="52">
        <v>56</v>
      </c>
      <c r="O17" s="37" t="s">
        <v>12</v>
      </c>
      <c r="P17" s="28" t="s">
        <v>12</v>
      </c>
      <c r="Q17" s="27" t="s">
        <v>36</v>
      </c>
      <c r="R17" s="28" t="s">
        <v>94</v>
      </c>
      <c r="S17" s="27" t="s">
        <v>46</v>
      </c>
      <c r="T17" s="52">
        <v>44</v>
      </c>
      <c r="U17" s="83" t="s">
        <v>12</v>
      </c>
      <c r="V17" s="82" t="s">
        <v>12</v>
      </c>
      <c r="W17" s="81" t="s">
        <v>38</v>
      </c>
      <c r="X17" s="82" t="s">
        <v>139</v>
      </c>
      <c r="Y17" s="81" t="s">
        <v>12</v>
      </c>
      <c r="Z17" s="84" t="s">
        <v>12</v>
      </c>
      <c r="AA17" s="73">
        <f>F17+H17+L17+N17+R17+T17</f>
        <v>339</v>
      </c>
    </row>
    <row r="18" spans="1:27" ht="15" customHeight="1">
      <c r="A18" s="53" t="s">
        <v>38</v>
      </c>
      <c r="B18" s="66" t="s">
        <v>15</v>
      </c>
      <c r="C18" s="37" t="s">
        <v>12</v>
      </c>
      <c r="D18" s="28" t="s">
        <v>12</v>
      </c>
      <c r="E18" s="27" t="s">
        <v>10</v>
      </c>
      <c r="F18" s="28" t="s">
        <v>88</v>
      </c>
      <c r="G18" s="27" t="s">
        <v>12</v>
      </c>
      <c r="H18" s="52" t="s">
        <v>12</v>
      </c>
      <c r="I18" s="37" t="s">
        <v>12</v>
      </c>
      <c r="J18" s="28" t="s">
        <v>12</v>
      </c>
      <c r="K18" s="27" t="s">
        <v>10</v>
      </c>
      <c r="L18" s="28" t="s">
        <v>88</v>
      </c>
      <c r="M18" s="27" t="s">
        <v>12</v>
      </c>
      <c r="N18" s="52" t="s">
        <v>12</v>
      </c>
      <c r="O18" s="37" t="s">
        <v>12</v>
      </c>
      <c r="P18" s="28" t="s">
        <v>12</v>
      </c>
      <c r="Q18" s="27" t="s">
        <v>32</v>
      </c>
      <c r="R18" s="28" t="s">
        <v>96</v>
      </c>
      <c r="S18" s="27" t="s">
        <v>26</v>
      </c>
      <c r="T18" s="52">
        <v>75</v>
      </c>
      <c r="U18" s="83" t="s">
        <v>12</v>
      </c>
      <c r="V18" s="82" t="s">
        <v>12</v>
      </c>
      <c r="W18" s="81" t="s">
        <v>36</v>
      </c>
      <c r="X18" s="82" t="s">
        <v>94</v>
      </c>
      <c r="Y18" s="81" t="s">
        <v>12</v>
      </c>
      <c r="Z18" s="84" t="s">
        <v>12</v>
      </c>
      <c r="AA18" s="73">
        <f>F18+L18+R18+T18</f>
        <v>334</v>
      </c>
    </row>
    <row r="19" spans="1:27" ht="15" customHeight="1">
      <c r="A19" s="53" t="s">
        <v>39</v>
      </c>
      <c r="B19" s="66" t="s">
        <v>19</v>
      </c>
      <c r="C19" s="37" t="s">
        <v>26</v>
      </c>
      <c r="D19" s="28" t="s">
        <v>91</v>
      </c>
      <c r="E19" s="27" t="s">
        <v>12</v>
      </c>
      <c r="F19" s="28" t="s">
        <v>12</v>
      </c>
      <c r="G19" s="27" t="s">
        <v>12</v>
      </c>
      <c r="H19" s="52" t="s">
        <v>12</v>
      </c>
      <c r="I19" s="37" t="s">
        <v>10</v>
      </c>
      <c r="J19" s="28" t="s">
        <v>88</v>
      </c>
      <c r="K19" s="27" t="s">
        <v>12</v>
      </c>
      <c r="L19" s="28" t="s">
        <v>12</v>
      </c>
      <c r="M19" s="27" t="s">
        <v>12</v>
      </c>
      <c r="N19" s="52" t="s">
        <v>12</v>
      </c>
      <c r="O19" s="37" t="s">
        <v>26</v>
      </c>
      <c r="P19" s="28" t="s">
        <v>91</v>
      </c>
      <c r="Q19" s="27" t="s">
        <v>12</v>
      </c>
      <c r="R19" s="28" t="s">
        <v>12</v>
      </c>
      <c r="S19" s="27" t="s">
        <v>12</v>
      </c>
      <c r="T19" s="52" t="s">
        <v>12</v>
      </c>
      <c r="U19" s="37" t="s">
        <v>12</v>
      </c>
      <c r="V19" s="28" t="s">
        <v>12</v>
      </c>
      <c r="W19" s="27" t="s">
        <v>12</v>
      </c>
      <c r="X19" s="28" t="s">
        <v>12</v>
      </c>
      <c r="Y19" s="27" t="s">
        <v>12</v>
      </c>
      <c r="Z19" s="52" t="s">
        <v>12</v>
      </c>
      <c r="AA19" s="73">
        <f>D19+J19+P19</f>
        <v>250</v>
      </c>
    </row>
    <row r="20" spans="1:27" ht="15" customHeight="1">
      <c r="A20" s="53" t="s">
        <v>40</v>
      </c>
      <c r="B20" s="72" t="s">
        <v>134</v>
      </c>
      <c r="C20" s="37" t="s">
        <v>12</v>
      </c>
      <c r="D20" s="28" t="s">
        <v>12</v>
      </c>
      <c r="E20" s="27" t="s">
        <v>12</v>
      </c>
      <c r="F20" s="28" t="s">
        <v>12</v>
      </c>
      <c r="G20" s="27" t="s">
        <v>12</v>
      </c>
      <c r="H20" s="52" t="s">
        <v>12</v>
      </c>
      <c r="I20" s="37" t="s">
        <v>12</v>
      </c>
      <c r="J20" s="28" t="s">
        <v>12</v>
      </c>
      <c r="K20" s="27" t="s">
        <v>12</v>
      </c>
      <c r="L20" s="28" t="s">
        <v>12</v>
      </c>
      <c r="M20" s="27" t="s">
        <v>12</v>
      </c>
      <c r="N20" s="52" t="s">
        <v>12</v>
      </c>
      <c r="O20" s="76" t="s">
        <v>26</v>
      </c>
      <c r="P20" s="77" t="s">
        <v>91</v>
      </c>
      <c r="Q20" s="27" t="s">
        <v>10</v>
      </c>
      <c r="R20" s="28" t="s">
        <v>88</v>
      </c>
      <c r="S20" s="27" t="s">
        <v>10</v>
      </c>
      <c r="T20" s="52">
        <v>100</v>
      </c>
      <c r="U20" s="37" t="s">
        <v>12</v>
      </c>
      <c r="V20" s="28" t="s">
        <v>12</v>
      </c>
      <c r="W20" s="27" t="s">
        <v>12</v>
      </c>
      <c r="X20" s="28" t="s">
        <v>12</v>
      </c>
      <c r="Y20" s="27" t="s">
        <v>12</v>
      </c>
      <c r="Z20" s="52" t="s">
        <v>12</v>
      </c>
      <c r="AA20" s="73">
        <f>R20+T20</f>
        <v>200</v>
      </c>
    </row>
    <row r="21" spans="1:27" ht="15" customHeight="1">
      <c r="A21" s="53" t="s">
        <v>71</v>
      </c>
      <c r="B21" s="66" t="s">
        <v>125</v>
      </c>
      <c r="C21" s="37" t="s">
        <v>12</v>
      </c>
      <c r="D21" s="28" t="s">
        <v>12</v>
      </c>
      <c r="E21" s="27" t="s">
        <v>12</v>
      </c>
      <c r="F21" s="28" t="s">
        <v>12</v>
      </c>
      <c r="G21" s="27" t="s">
        <v>12</v>
      </c>
      <c r="H21" s="52" t="s">
        <v>12</v>
      </c>
      <c r="I21" s="76" t="s">
        <v>43</v>
      </c>
      <c r="J21" s="77" t="s">
        <v>63</v>
      </c>
      <c r="K21" s="27" t="s">
        <v>16</v>
      </c>
      <c r="L21" s="28" t="s">
        <v>93</v>
      </c>
      <c r="M21" s="27" t="s">
        <v>10</v>
      </c>
      <c r="N21" s="52">
        <v>100</v>
      </c>
      <c r="O21" s="37" t="s">
        <v>12</v>
      </c>
      <c r="P21" s="28" t="s">
        <v>12</v>
      </c>
      <c r="Q21" s="27" t="s">
        <v>12</v>
      </c>
      <c r="R21" s="28" t="s">
        <v>12</v>
      </c>
      <c r="S21" s="27" t="s">
        <v>12</v>
      </c>
      <c r="T21" s="52" t="s">
        <v>12</v>
      </c>
      <c r="U21" s="37" t="s">
        <v>12</v>
      </c>
      <c r="V21" s="28" t="s">
        <v>12</v>
      </c>
      <c r="W21" s="27" t="s">
        <v>12</v>
      </c>
      <c r="X21" s="28" t="s">
        <v>12</v>
      </c>
      <c r="Y21" s="27" t="s">
        <v>12</v>
      </c>
      <c r="Z21" s="52" t="s">
        <v>12</v>
      </c>
      <c r="AA21" s="73">
        <f>L21+N21</f>
        <v>188</v>
      </c>
    </row>
    <row r="22" spans="1:27" ht="15" customHeight="1">
      <c r="A22" s="53" t="s">
        <v>72</v>
      </c>
      <c r="B22" s="72" t="s">
        <v>133</v>
      </c>
      <c r="C22" s="37" t="s">
        <v>12</v>
      </c>
      <c r="D22" s="28" t="s">
        <v>12</v>
      </c>
      <c r="E22" s="27" t="s">
        <v>12</v>
      </c>
      <c r="F22" s="28" t="s">
        <v>12</v>
      </c>
      <c r="G22" s="27" t="s">
        <v>12</v>
      </c>
      <c r="H22" s="52" t="s">
        <v>12</v>
      </c>
      <c r="I22" s="37" t="s">
        <v>12</v>
      </c>
      <c r="J22" s="28" t="s">
        <v>12</v>
      </c>
      <c r="K22" s="27" t="s">
        <v>12</v>
      </c>
      <c r="L22" s="28" t="s">
        <v>12</v>
      </c>
      <c r="M22" s="27" t="s">
        <v>12</v>
      </c>
      <c r="N22" s="52" t="s">
        <v>12</v>
      </c>
      <c r="O22" s="37" t="s">
        <v>10</v>
      </c>
      <c r="P22" s="28" t="s">
        <v>88</v>
      </c>
      <c r="Q22" s="27" t="s">
        <v>16</v>
      </c>
      <c r="R22" s="28" t="s">
        <v>93</v>
      </c>
      <c r="S22" s="27" t="s">
        <v>12</v>
      </c>
      <c r="T22" s="52" t="s">
        <v>12</v>
      </c>
      <c r="U22" s="37" t="s">
        <v>12</v>
      </c>
      <c r="V22" s="28" t="s">
        <v>12</v>
      </c>
      <c r="W22" s="27" t="s">
        <v>12</v>
      </c>
      <c r="X22" s="28" t="s">
        <v>12</v>
      </c>
      <c r="Y22" s="27" t="s">
        <v>12</v>
      </c>
      <c r="Z22" s="52" t="s">
        <v>12</v>
      </c>
      <c r="AA22" s="73">
        <f>P22+R22</f>
        <v>188</v>
      </c>
    </row>
    <row r="23" spans="1:27" ht="15" customHeight="1">
      <c r="A23" s="53" t="s">
        <v>67</v>
      </c>
      <c r="B23" s="66" t="s">
        <v>144</v>
      </c>
      <c r="C23" s="37" t="s">
        <v>12</v>
      </c>
      <c r="D23" s="28" t="s">
        <v>12</v>
      </c>
      <c r="E23" s="27" t="s">
        <v>12</v>
      </c>
      <c r="F23" s="28" t="s">
        <v>12</v>
      </c>
      <c r="G23" s="27" t="s">
        <v>12</v>
      </c>
      <c r="H23" s="52" t="s">
        <v>12</v>
      </c>
      <c r="I23" s="37" t="s">
        <v>12</v>
      </c>
      <c r="J23" s="28" t="s">
        <v>12</v>
      </c>
      <c r="K23" s="27" t="s">
        <v>12</v>
      </c>
      <c r="L23" s="28" t="s">
        <v>12</v>
      </c>
      <c r="M23" s="27" t="s">
        <v>12</v>
      </c>
      <c r="N23" s="52" t="s">
        <v>12</v>
      </c>
      <c r="O23" s="37" t="s">
        <v>12</v>
      </c>
      <c r="P23" s="28" t="s">
        <v>12</v>
      </c>
      <c r="Q23" s="27" t="s">
        <v>12</v>
      </c>
      <c r="R23" s="28" t="s">
        <v>12</v>
      </c>
      <c r="S23" s="27" t="s">
        <v>12</v>
      </c>
      <c r="T23" s="52" t="s">
        <v>12</v>
      </c>
      <c r="U23" s="76" t="s">
        <v>47</v>
      </c>
      <c r="V23" s="77" t="s">
        <v>80</v>
      </c>
      <c r="W23" s="27" t="s">
        <v>32</v>
      </c>
      <c r="X23" s="28" t="s">
        <v>96</v>
      </c>
      <c r="Y23" s="27" t="s">
        <v>13</v>
      </c>
      <c r="Z23" s="52">
        <v>125</v>
      </c>
      <c r="AA23" s="73">
        <f>X23+Z23</f>
        <v>184</v>
      </c>
    </row>
    <row r="24" spans="1:27" ht="15" customHeight="1">
      <c r="A24" s="53" t="s">
        <v>44</v>
      </c>
      <c r="B24" s="66" t="s">
        <v>100</v>
      </c>
      <c r="C24" s="37" t="s">
        <v>12</v>
      </c>
      <c r="D24" s="28" t="s">
        <v>12</v>
      </c>
      <c r="E24" s="27" t="s">
        <v>12</v>
      </c>
      <c r="F24" s="28" t="s">
        <v>12</v>
      </c>
      <c r="G24" s="27" t="s">
        <v>12</v>
      </c>
      <c r="H24" s="52" t="s">
        <v>12</v>
      </c>
      <c r="I24" s="37" t="s">
        <v>12</v>
      </c>
      <c r="J24" s="28" t="s">
        <v>12</v>
      </c>
      <c r="K24" s="27" t="s">
        <v>12</v>
      </c>
      <c r="L24" s="28" t="s">
        <v>12</v>
      </c>
      <c r="M24" s="27" t="s">
        <v>12</v>
      </c>
      <c r="N24" s="52" t="s">
        <v>12</v>
      </c>
      <c r="O24" s="37" t="s">
        <v>59</v>
      </c>
      <c r="P24" s="28" t="s">
        <v>95</v>
      </c>
      <c r="Q24" s="27" t="s">
        <v>12</v>
      </c>
      <c r="R24" s="28" t="s">
        <v>12</v>
      </c>
      <c r="S24" s="27" t="s">
        <v>12</v>
      </c>
      <c r="T24" s="52" t="s">
        <v>12</v>
      </c>
      <c r="U24" s="37" t="s">
        <v>47</v>
      </c>
      <c r="V24" s="28" t="s">
        <v>80</v>
      </c>
      <c r="W24" s="27" t="s">
        <v>13</v>
      </c>
      <c r="X24" s="28" t="s">
        <v>87</v>
      </c>
      <c r="Y24" s="27" t="s">
        <v>12</v>
      </c>
      <c r="Z24" s="52" t="s">
        <v>12</v>
      </c>
      <c r="AA24" s="73">
        <f>P24+V24+X24</f>
        <v>181</v>
      </c>
    </row>
    <row r="25" spans="1:27" ht="15" customHeight="1">
      <c r="A25" s="53" t="s">
        <v>77</v>
      </c>
      <c r="B25" s="72" t="s">
        <v>81</v>
      </c>
      <c r="C25" s="37" t="s">
        <v>12</v>
      </c>
      <c r="D25" s="28" t="s">
        <v>12</v>
      </c>
      <c r="E25" s="27" t="s">
        <v>12</v>
      </c>
      <c r="F25" s="28" t="s">
        <v>12</v>
      </c>
      <c r="G25" s="27" t="s">
        <v>12</v>
      </c>
      <c r="H25" s="52" t="s">
        <v>12</v>
      </c>
      <c r="I25" s="37" t="s">
        <v>12</v>
      </c>
      <c r="J25" s="28" t="s">
        <v>12</v>
      </c>
      <c r="K25" s="27" t="s">
        <v>12</v>
      </c>
      <c r="L25" s="28" t="s">
        <v>12</v>
      </c>
      <c r="M25" s="27" t="s">
        <v>12</v>
      </c>
      <c r="N25" s="52" t="s">
        <v>12</v>
      </c>
      <c r="O25" s="37" t="s">
        <v>43</v>
      </c>
      <c r="P25" s="28" t="s">
        <v>63</v>
      </c>
      <c r="Q25" s="27" t="s">
        <v>13</v>
      </c>
      <c r="R25" s="28" t="s">
        <v>87</v>
      </c>
      <c r="S25" s="27" t="s">
        <v>12</v>
      </c>
      <c r="T25" s="52" t="s">
        <v>12</v>
      </c>
      <c r="U25" s="37" t="s">
        <v>12</v>
      </c>
      <c r="V25" s="28" t="s">
        <v>12</v>
      </c>
      <c r="W25" s="27" t="s">
        <v>12</v>
      </c>
      <c r="X25" s="28" t="s">
        <v>12</v>
      </c>
      <c r="Y25" s="27" t="s">
        <v>12</v>
      </c>
      <c r="Z25" s="52" t="s">
        <v>12</v>
      </c>
      <c r="AA25" s="73">
        <f>P25+R25</f>
        <v>175</v>
      </c>
    </row>
    <row r="26" spans="1:27" ht="15" customHeight="1">
      <c r="A26" s="53" t="s">
        <v>83</v>
      </c>
      <c r="B26" s="66" t="s">
        <v>137</v>
      </c>
      <c r="C26" s="37" t="s">
        <v>12</v>
      </c>
      <c r="D26" s="28" t="s">
        <v>12</v>
      </c>
      <c r="E26" s="27" t="s">
        <v>12</v>
      </c>
      <c r="F26" s="28" t="s">
        <v>12</v>
      </c>
      <c r="G26" s="27" t="s">
        <v>12</v>
      </c>
      <c r="H26" s="52" t="s">
        <v>12</v>
      </c>
      <c r="I26" s="37" t="s">
        <v>12</v>
      </c>
      <c r="J26" s="28" t="s">
        <v>12</v>
      </c>
      <c r="K26" s="27" t="s">
        <v>12</v>
      </c>
      <c r="L26" s="28" t="s">
        <v>12</v>
      </c>
      <c r="M26" s="27" t="s">
        <v>12</v>
      </c>
      <c r="N26" s="52" t="s">
        <v>12</v>
      </c>
      <c r="O26" s="76" t="s">
        <v>60</v>
      </c>
      <c r="P26" s="77" t="s">
        <v>50</v>
      </c>
      <c r="Q26" s="27" t="s">
        <v>10</v>
      </c>
      <c r="R26" s="28" t="s">
        <v>88</v>
      </c>
      <c r="S26" s="27" t="s">
        <v>26</v>
      </c>
      <c r="T26" s="52">
        <v>75</v>
      </c>
      <c r="U26" s="37" t="s">
        <v>12</v>
      </c>
      <c r="V26" s="28" t="s">
        <v>12</v>
      </c>
      <c r="W26" s="27" t="s">
        <v>12</v>
      </c>
      <c r="X26" s="28" t="s">
        <v>12</v>
      </c>
      <c r="Y26" s="27" t="s">
        <v>12</v>
      </c>
      <c r="Z26" s="52" t="s">
        <v>12</v>
      </c>
      <c r="AA26" s="73">
        <f>R26+T26</f>
        <v>175</v>
      </c>
    </row>
    <row r="27" spans="1:27" ht="15" customHeight="1">
      <c r="A27" s="53" t="s">
        <v>84</v>
      </c>
      <c r="B27" s="66" t="s">
        <v>48</v>
      </c>
      <c r="C27" s="37" t="s">
        <v>12</v>
      </c>
      <c r="D27" s="28" t="s">
        <v>12</v>
      </c>
      <c r="E27" s="27" t="s">
        <v>12</v>
      </c>
      <c r="F27" s="28" t="s">
        <v>12</v>
      </c>
      <c r="G27" s="27" t="s">
        <v>12</v>
      </c>
      <c r="H27" s="52" t="s">
        <v>12</v>
      </c>
      <c r="I27" s="37" t="s">
        <v>12</v>
      </c>
      <c r="J27" s="28" t="s">
        <v>12</v>
      </c>
      <c r="K27" s="27" t="s">
        <v>12</v>
      </c>
      <c r="L27" s="28" t="s">
        <v>12</v>
      </c>
      <c r="M27" s="27" t="s">
        <v>12</v>
      </c>
      <c r="N27" s="52" t="s">
        <v>12</v>
      </c>
      <c r="O27" s="37" t="s">
        <v>60</v>
      </c>
      <c r="P27" s="28" t="s">
        <v>50</v>
      </c>
      <c r="Q27" s="27" t="s">
        <v>12</v>
      </c>
      <c r="R27" s="28" t="s">
        <v>12</v>
      </c>
      <c r="S27" s="27" t="s">
        <v>42</v>
      </c>
      <c r="T27" s="52">
        <v>56</v>
      </c>
      <c r="U27" s="37" t="s">
        <v>47</v>
      </c>
      <c r="V27" s="28" t="s">
        <v>80</v>
      </c>
      <c r="W27" s="27" t="s">
        <v>12</v>
      </c>
      <c r="X27" s="28" t="s">
        <v>12</v>
      </c>
      <c r="Y27" s="27" t="s">
        <v>26</v>
      </c>
      <c r="Z27" s="52">
        <v>75</v>
      </c>
      <c r="AA27" s="73">
        <f>P27+T27+V27+Z27</f>
        <v>175</v>
      </c>
    </row>
    <row r="28" spans="1:27" ht="15" customHeight="1">
      <c r="A28" s="53" t="s">
        <v>73</v>
      </c>
      <c r="B28" s="66" t="s">
        <v>136</v>
      </c>
      <c r="C28" s="37" t="s">
        <v>12</v>
      </c>
      <c r="D28" s="28" t="s">
        <v>12</v>
      </c>
      <c r="E28" s="27" t="s">
        <v>12</v>
      </c>
      <c r="F28" s="28" t="s">
        <v>12</v>
      </c>
      <c r="G28" s="27" t="s">
        <v>12</v>
      </c>
      <c r="H28" s="52" t="s">
        <v>12</v>
      </c>
      <c r="I28" s="37" t="s">
        <v>12</v>
      </c>
      <c r="J28" s="28" t="s">
        <v>12</v>
      </c>
      <c r="K28" s="27" t="s">
        <v>12</v>
      </c>
      <c r="L28" s="28" t="s">
        <v>12</v>
      </c>
      <c r="M28" s="27" t="s">
        <v>12</v>
      </c>
      <c r="N28" s="52" t="s">
        <v>12</v>
      </c>
      <c r="O28" s="76" t="s">
        <v>59</v>
      </c>
      <c r="P28" s="77" t="s">
        <v>95</v>
      </c>
      <c r="Q28" s="27" t="s">
        <v>33</v>
      </c>
      <c r="R28" s="28" t="s">
        <v>90</v>
      </c>
      <c r="S28" s="27" t="s">
        <v>43</v>
      </c>
      <c r="T28" s="52">
        <v>50</v>
      </c>
      <c r="U28" s="37" t="s">
        <v>62</v>
      </c>
      <c r="V28" s="28" t="s">
        <v>40</v>
      </c>
      <c r="W28" s="27" t="s">
        <v>33</v>
      </c>
      <c r="X28" s="28" t="s">
        <v>90</v>
      </c>
      <c r="Y28" s="27" t="s">
        <v>12</v>
      </c>
      <c r="Z28" s="52" t="s">
        <v>12</v>
      </c>
      <c r="AA28" s="73">
        <f>R28+T28+V28+X28</f>
        <v>168</v>
      </c>
    </row>
    <row r="29" spans="1:27" ht="15" customHeight="1">
      <c r="A29" s="53" t="s">
        <v>50</v>
      </c>
      <c r="B29" s="66" t="s">
        <v>18</v>
      </c>
      <c r="C29" s="37" t="s">
        <v>46</v>
      </c>
      <c r="D29" s="28" t="s">
        <v>89</v>
      </c>
      <c r="E29" s="27" t="s">
        <v>12</v>
      </c>
      <c r="F29" s="28" t="s">
        <v>12</v>
      </c>
      <c r="G29" s="27" t="s">
        <v>12</v>
      </c>
      <c r="H29" s="52" t="s">
        <v>12</v>
      </c>
      <c r="I29" s="37" t="s">
        <v>42</v>
      </c>
      <c r="J29" s="28" t="s">
        <v>92</v>
      </c>
      <c r="K29" s="27" t="s">
        <v>12</v>
      </c>
      <c r="L29" s="28" t="s">
        <v>12</v>
      </c>
      <c r="M29" s="27" t="s">
        <v>12</v>
      </c>
      <c r="N29" s="52" t="s">
        <v>12</v>
      </c>
      <c r="O29" s="37" t="s">
        <v>43</v>
      </c>
      <c r="P29" s="28" t="s">
        <v>63</v>
      </c>
      <c r="Q29" s="27" t="s">
        <v>12</v>
      </c>
      <c r="R29" s="28" t="s">
        <v>12</v>
      </c>
      <c r="S29" s="27" t="s">
        <v>12</v>
      </c>
      <c r="T29" s="52" t="s">
        <v>12</v>
      </c>
      <c r="U29" s="83" t="s">
        <v>56</v>
      </c>
      <c r="V29" s="82" t="s">
        <v>77</v>
      </c>
      <c r="W29" s="81" t="s">
        <v>12</v>
      </c>
      <c r="X29" s="82" t="s">
        <v>12</v>
      </c>
      <c r="Y29" s="81" t="s">
        <v>12</v>
      </c>
      <c r="Z29" s="84" t="s">
        <v>12</v>
      </c>
      <c r="AA29" s="73">
        <f>D29+J29+P29</f>
        <v>150</v>
      </c>
    </row>
    <row r="30" spans="1:27" ht="15" customHeight="1">
      <c r="A30" s="53" t="s">
        <v>51</v>
      </c>
      <c r="B30" s="66" t="s">
        <v>124</v>
      </c>
      <c r="C30" s="37" t="s">
        <v>12</v>
      </c>
      <c r="D30" s="28" t="s">
        <v>12</v>
      </c>
      <c r="E30" s="27" t="s">
        <v>12</v>
      </c>
      <c r="F30" s="28" t="s">
        <v>12</v>
      </c>
      <c r="G30" s="27" t="s">
        <v>12</v>
      </c>
      <c r="H30" s="52" t="s">
        <v>12</v>
      </c>
      <c r="I30" s="37" t="s">
        <v>43</v>
      </c>
      <c r="J30" s="28" t="s">
        <v>63</v>
      </c>
      <c r="K30" s="27" t="s">
        <v>16</v>
      </c>
      <c r="L30" s="28" t="s">
        <v>93</v>
      </c>
      <c r="M30" s="74" t="s">
        <v>46</v>
      </c>
      <c r="N30" s="75">
        <v>44</v>
      </c>
      <c r="O30" s="37" t="s">
        <v>12</v>
      </c>
      <c r="P30" s="28" t="s">
        <v>12</v>
      </c>
      <c r="Q30" s="27" t="s">
        <v>12</v>
      </c>
      <c r="R30" s="28" t="s">
        <v>12</v>
      </c>
      <c r="S30" s="27" t="s">
        <v>12</v>
      </c>
      <c r="T30" s="52" t="s">
        <v>12</v>
      </c>
      <c r="U30" s="37" t="s">
        <v>12</v>
      </c>
      <c r="V30" s="28" t="s">
        <v>12</v>
      </c>
      <c r="W30" s="27" t="s">
        <v>12</v>
      </c>
      <c r="X30" s="28" t="s">
        <v>12</v>
      </c>
      <c r="Y30" s="27" t="s">
        <v>12</v>
      </c>
      <c r="Z30" s="52" t="s">
        <v>12</v>
      </c>
      <c r="AA30" s="73">
        <f>J30+L30</f>
        <v>138</v>
      </c>
    </row>
    <row r="31" spans="1:27" ht="15" customHeight="1">
      <c r="A31" s="53" t="s">
        <v>78</v>
      </c>
      <c r="B31" s="66" t="s">
        <v>17</v>
      </c>
      <c r="C31" s="37" t="s">
        <v>46</v>
      </c>
      <c r="D31" s="28" t="s">
        <v>89</v>
      </c>
      <c r="E31" s="27" t="s">
        <v>12</v>
      </c>
      <c r="F31" s="28" t="s">
        <v>12</v>
      </c>
      <c r="G31" s="27" t="s">
        <v>12</v>
      </c>
      <c r="H31" s="52" t="s">
        <v>12</v>
      </c>
      <c r="I31" s="37" t="s">
        <v>46</v>
      </c>
      <c r="J31" s="28" t="s">
        <v>89</v>
      </c>
      <c r="K31" s="27" t="s">
        <v>12</v>
      </c>
      <c r="L31" s="28" t="s">
        <v>12</v>
      </c>
      <c r="M31" s="27" t="s">
        <v>12</v>
      </c>
      <c r="N31" s="52" t="s">
        <v>12</v>
      </c>
      <c r="O31" s="37" t="s">
        <v>43</v>
      </c>
      <c r="P31" s="28" t="s">
        <v>63</v>
      </c>
      <c r="Q31" s="27" t="s">
        <v>12</v>
      </c>
      <c r="R31" s="28" t="s">
        <v>12</v>
      </c>
      <c r="S31" s="27" t="s">
        <v>12</v>
      </c>
      <c r="T31" s="52" t="s">
        <v>12</v>
      </c>
      <c r="U31" s="37" t="s">
        <v>12</v>
      </c>
      <c r="V31" s="28" t="s">
        <v>12</v>
      </c>
      <c r="W31" s="27" t="s">
        <v>12</v>
      </c>
      <c r="X31" s="28" t="s">
        <v>12</v>
      </c>
      <c r="Y31" s="27" t="s">
        <v>12</v>
      </c>
      <c r="Z31" s="52" t="s">
        <v>12</v>
      </c>
      <c r="AA31" s="73">
        <f>D31+J31+P31</f>
        <v>138</v>
      </c>
    </row>
    <row r="32" spans="1:27" ht="15" customHeight="1">
      <c r="A32" s="53" t="s">
        <v>78</v>
      </c>
      <c r="B32" s="72" t="s">
        <v>135</v>
      </c>
      <c r="C32" s="37" t="s">
        <v>12</v>
      </c>
      <c r="D32" s="28" t="s">
        <v>12</v>
      </c>
      <c r="E32" s="27" t="s">
        <v>12</v>
      </c>
      <c r="F32" s="28" t="s">
        <v>12</v>
      </c>
      <c r="G32" s="27" t="s">
        <v>12</v>
      </c>
      <c r="H32" s="52" t="s">
        <v>12</v>
      </c>
      <c r="I32" s="37" t="s">
        <v>12</v>
      </c>
      <c r="J32" s="28" t="s">
        <v>12</v>
      </c>
      <c r="K32" s="27" t="s">
        <v>12</v>
      </c>
      <c r="L32" s="28" t="s">
        <v>12</v>
      </c>
      <c r="M32" s="27" t="s">
        <v>12</v>
      </c>
      <c r="N32" s="52" t="s">
        <v>12</v>
      </c>
      <c r="O32" s="37" t="s">
        <v>43</v>
      </c>
      <c r="P32" s="28" t="s">
        <v>63</v>
      </c>
      <c r="Q32" s="27" t="s">
        <v>16</v>
      </c>
      <c r="R32" s="28" t="s">
        <v>93</v>
      </c>
      <c r="S32" s="27" t="s">
        <v>12</v>
      </c>
      <c r="T32" s="52" t="s">
        <v>12</v>
      </c>
      <c r="U32" s="37" t="s">
        <v>12</v>
      </c>
      <c r="V32" s="28" t="s">
        <v>12</v>
      </c>
      <c r="W32" s="27" t="s">
        <v>12</v>
      </c>
      <c r="X32" s="28" t="s">
        <v>12</v>
      </c>
      <c r="Y32" s="27" t="s">
        <v>12</v>
      </c>
      <c r="Z32" s="52" t="s">
        <v>12</v>
      </c>
      <c r="AA32" s="73">
        <f>P32+R32</f>
        <v>138</v>
      </c>
    </row>
    <row r="33" spans="1:27" ht="15" customHeight="1">
      <c r="A33" s="53" t="s">
        <v>68</v>
      </c>
      <c r="B33" s="66" t="s">
        <v>143</v>
      </c>
      <c r="C33" s="37" t="s">
        <v>12</v>
      </c>
      <c r="D33" s="28" t="s">
        <v>12</v>
      </c>
      <c r="E33" s="27" t="s">
        <v>12</v>
      </c>
      <c r="F33" s="28" t="s">
        <v>12</v>
      </c>
      <c r="G33" s="27" t="s">
        <v>12</v>
      </c>
      <c r="H33" s="52" t="s">
        <v>12</v>
      </c>
      <c r="I33" s="37" t="s">
        <v>12</v>
      </c>
      <c r="J33" s="28" t="s">
        <v>12</v>
      </c>
      <c r="K33" s="27" t="s">
        <v>12</v>
      </c>
      <c r="L33" s="28" t="s">
        <v>12</v>
      </c>
      <c r="M33" s="27" t="s">
        <v>12</v>
      </c>
      <c r="N33" s="52" t="s">
        <v>12</v>
      </c>
      <c r="O33" s="37" t="s">
        <v>12</v>
      </c>
      <c r="P33" s="28" t="s">
        <v>12</v>
      </c>
      <c r="Q33" s="27" t="s">
        <v>12</v>
      </c>
      <c r="R33" s="28" t="s">
        <v>12</v>
      </c>
      <c r="S33" s="27" t="s">
        <v>12</v>
      </c>
      <c r="T33" s="52" t="s">
        <v>12</v>
      </c>
      <c r="U33" s="76" t="s">
        <v>47</v>
      </c>
      <c r="V33" s="77" t="s">
        <v>80</v>
      </c>
      <c r="W33" s="27" t="s">
        <v>33</v>
      </c>
      <c r="X33" s="28" t="s">
        <v>90</v>
      </c>
      <c r="Y33" s="27" t="s">
        <v>26</v>
      </c>
      <c r="Z33" s="52">
        <v>75</v>
      </c>
      <c r="AA33" s="73">
        <f>X33+Z33</f>
        <v>129</v>
      </c>
    </row>
    <row r="34" spans="1:27" ht="15" customHeight="1">
      <c r="A34" s="53" t="s">
        <v>79</v>
      </c>
      <c r="B34" s="66" t="s">
        <v>110</v>
      </c>
      <c r="C34" s="37" t="s">
        <v>12</v>
      </c>
      <c r="D34" s="28" t="s">
        <v>12</v>
      </c>
      <c r="E34" s="27" t="s">
        <v>12</v>
      </c>
      <c r="F34" s="28" t="s">
        <v>12</v>
      </c>
      <c r="G34" s="27" t="s">
        <v>12</v>
      </c>
      <c r="H34" s="52" t="s">
        <v>12</v>
      </c>
      <c r="I34" s="37" t="s">
        <v>12</v>
      </c>
      <c r="J34" s="28" t="s">
        <v>12</v>
      </c>
      <c r="K34" s="27" t="s">
        <v>12</v>
      </c>
      <c r="L34" s="28" t="s">
        <v>12</v>
      </c>
      <c r="M34" s="27" t="s">
        <v>12</v>
      </c>
      <c r="N34" s="52" t="s">
        <v>12</v>
      </c>
      <c r="O34" s="37" t="s">
        <v>47</v>
      </c>
      <c r="P34" s="28" t="s">
        <v>80</v>
      </c>
      <c r="Q34" s="27" t="s">
        <v>33</v>
      </c>
      <c r="R34" s="28" t="s">
        <v>90</v>
      </c>
      <c r="S34" s="27" t="s">
        <v>12</v>
      </c>
      <c r="T34" s="52" t="s">
        <v>12</v>
      </c>
      <c r="U34" s="37" t="s">
        <v>61</v>
      </c>
      <c r="V34" s="28" t="s">
        <v>67</v>
      </c>
      <c r="W34" s="27" t="s">
        <v>39</v>
      </c>
      <c r="X34" s="28" t="s">
        <v>101</v>
      </c>
      <c r="Y34" s="27" t="s">
        <v>12</v>
      </c>
      <c r="Z34" s="52" t="s">
        <v>12</v>
      </c>
      <c r="AA34" s="73">
        <f>P34+R34+V34+X34</f>
        <v>126</v>
      </c>
    </row>
    <row r="35" spans="1:27" ht="15" customHeight="1">
      <c r="A35" s="53" t="s">
        <v>151</v>
      </c>
      <c r="B35" s="66" t="s">
        <v>102</v>
      </c>
      <c r="C35" s="37" t="s">
        <v>12</v>
      </c>
      <c r="D35" s="28" t="s">
        <v>12</v>
      </c>
      <c r="E35" s="27" t="s">
        <v>12</v>
      </c>
      <c r="F35" s="28" t="s">
        <v>12</v>
      </c>
      <c r="G35" s="27" t="s">
        <v>12</v>
      </c>
      <c r="H35" s="52" t="s">
        <v>12</v>
      </c>
      <c r="I35" s="37" t="s">
        <v>12</v>
      </c>
      <c r="J35" s="28" t="s">
        <v>12</v>
      </c>
      <c r="K35" s="27" t="s">
        <v>12</v>
      </c>
      <c r="L35" s="28" t="s">
        <v>12</v>
      </c>
      <c r="M35" s="27" t="s">
        <v>12</v>
      </c>
      <c r="N35" s="52" t="s">
        <v>12</v>
      </c>
      <c r="O35" s="37" t="s">
        <v>12</v>
      </c>
      <c r="P35" s="28" t="s">
        <v>12</v>
      </c>
      <c r="Q35" s="27" t="s">
        <v>13</v>
      </c>
      <c r="R35" s="28" t="s">
        <v>87</v>
      </c>
      <c r="S35" s="27" t="s">
        <v>12</v>
      </c>
      <c r="T35" s="52" t="s">
        <v>12</v>
      </c>
      <c r="U35" s="37" t="s">
        <v>12</v>
      </c>
      <c r="V35" s="28" t="s">
        <v>12</v>
      </c>
      <c r="W35" s="27" t="s">
        <v>12</v>
      </c>
      <c r="X35" s="28" t="s">
        <v>12</v>
      </c>
      <c r="Y35" s="27" t="s">
        <v>12</v>
      </c>
      <c r="Z35" s="52" t="s">
        <v>12</v>
      </c>
      <c r="AA35" s="73" t="str">
        <f>R35</f>
        <v>125</v>
      </c>
    </row>
    <row r="36" spans="1:27" ht="15" customHeight="1">
      <c r="A36" s="53" t="s">
        <v>151</v>
      </c>
      <c r="B36" s="66" t="s">
        <v>140</v>
      </c>
      <c r="C36" s="37" t="s">
        <v>12</v>
      </c>
      <c r="D36" s="28" t="s">
        <v>12</v>
      </c>
      <c r="E36" s="27" t="s">
        <v>12</v>
      </c>
      <c r="F36" s="28" t="s">
        <v>12</v>
      </c>
      <c r="G36" s="27" t="s">
        <v>12</v>
      </c>
      <c r="H36" s="52" t="s">
        <v>12</v>
      </c>
      <c r="I36" s="37" t="s">
        <v>12</v>
      </c>
      <c r="J36" s="28" t="s">
        <v>12</v>
      </c>
      <c r="K36" s="27" t="s">
        <v>12</v>
      </c>
      <c r="L36" s="28" t="s">
        <v>12</v>
      </c>
      <c r="M36" s="27" t="s">
        <v>12</v>
      </c>
      <c r="N36" s="52" t="s">
        <v>12</v>
      </c>
      <c r="O36" s="37" t="s">
        <v>12</v>
      </c>
      <c r="P36" s="28" t="s">
        <v>12</v>
      </c>
      <c r="Q36" s="27" t="s">
        <v>12</v>
      </c>
      <c r="R36" s="28" t="s">
        <v>12</v>
      </c>
      <c r="S36" s="27" t="s">
        <v>12</v>
      </c>
      <c r="T36" s="52" t="s">
        <v>12</v>
      </c>
      <c r="U36" s="37" t="s">
        <v>13</v>
      </c>
      <c r="V36" s="28" t="s">
        <v>87</v>
      </c>
      <c r="W36" s="27" t="s">
        <v>12</v>
      </c>
      <c r="X36" s="28" t="s">
        <v>12</v>
      </c>
      <c r="Y36" s="27" t="s">
        <v>12</v>
      </c>
      <c r="Z36" s="52" t="s">
        <v>12</v>
      </c>
      <c r="AA36" s="73" t="str">
        <f>V36</f>
        <v>125</v>
      </c>
    </row>
    <row r="37" spans="1:27" ht="15" customHeight="1">
      <c r="A37" s="53" t="s">
        <v>151</v>
      </c>
      <c r="B37" s="66" t="s">
        <v>149</v>
      </c>
      <c r="C37" s="37" t="s">
        <v>12</v>
      </c>
      <c r="D37" s="28" t="s">
        <v>12</v>
      </c>
      <c r="E37" s="27" t="s">
        <v>12</v>
      </c>
      <c r="F37" s="28" t="s">
        <v>12</v>
      </c>
      <c r="G37" s="27" t="s">
        <v>12</v>
      </c>
      <c r="H37" s="52" t="s">
        <v>12</v>
      </c>
      <c r="I37" s="37" t="s">
        <v>12</v>
      </c>
      <c r="J37" s="28" t="s">
        <v>12</v>
      </c>
      <c r="K37" s="27" t="s">
        <v>12</v>
      </c>
      <c r="L37" s="28" t="s">
        <v>12</v>
      </c>
      <c r="M37" s="27" t="s">
        <v>12</v>
      </c>
      <c r="N37" s="52" t="s">
        <v>12</v>
      </c>
      <c r="O37" s="37" t="s">
        <v>12</v>
      </c>
      <c r="P37" s="28" t="s">
        <v>12</v>
      </c>
      <c r="Q37" s="27" t="s">
        <v>12</v>
      </c>
      <c r="R37" s="28" t="s">
        <v>12</v>
      </c>
      <c r="S37" s="27" t="s">
        <v>12</v>
      </c>
      <c r="T37" s="52" t="s">
        <v>12</v>
      </c>
      <c r="U37" s="37" t="s">
        <v>12</v>
      </c>
      <c r="V37" s="28" t="s">
        <v>12</v>
      </c>
      <c r="W37" s="27" t="s">
        <v>13</v>
      </c>
      <c r="X37" s="28" t="s">
        <v>87</v>
      </c>
      <c r="Y37" s="27" t="s">
        <v>12</v>
      </c>
      <c r="Z37" s="52" t="s">
        <v>12</v>
      </c>
      <c r="AA37" s="73" t="str">
        <f>X37</f>
        <v>125</v>
      </c>
    </row>
    <row r="38" spans="1:27" ht="15" customHeight="1">
      <c r="A38" s="53" t="s">
        <v>113</v>
      </c>
      <c r="B38" s="72" t="s">
        <v>52</v>
      </c>
      <c r="C38" s="37" t="s">
        <v>12</v>
      </c>
      <c r="D38" s="28" t="s">
        <v>12</v>
      </c>
      <c r="E38" s="27" t="s">
        <v>12</v>
      </c>
      <c r="F38" s="28" t="s">
        <v>12</v>
      </c>
      <c r="G38" s="27" t="s">
        <v>12</v>
      </c>
      <c r="H38" s="52" t="s">
        <v>12</v>
      </c>
      <c r="I38" s="37" t="s">
        <v>12</v>
      </c>
      <c r="J38" s="28" t="s">
        <v>12</v>
      </c>
      <c r="K38" s="27" t="s">
        <v>33</v>
      </c>
      <c r="L38" s="28" t="s">
        <v>90</v>
      </c>
      <c r="M38" s="27" t="s">
        <v>42</v>
      </c>
      <c r="N38" s="52">
        <v>56</v>
      </c>
      <c r="O38" s="37" t="s">
        <v>12</v>
      </c>
      <c r="P38" s="28" t="s">
        <v>12</v>
      </c>
      <c r="Q38" s="27" t="s">
        <v>12</v>
      </c>
      <c r="R38" s="28" t="s">
        <v>12</v>
      </c>
      <c r="S38" s="27" t="s">
        <v>12</v>
      </c>
      <c r="T38" s="52" t="s">
        <v>12</v>
      </c>
      <c r="U38" s="37" t="s">
        <v>61</v>
      </c>
      <c r="V38" s="28" t="s">
        <v>67</v>
      </c>
      <c r="W38" s="27" t="s">
        <v>12</v>
      </c>
      <c r="X38" s="28" t="s">
        <v>12</v>
      </c>
      <c r="Y38" s="27" t="s">
        <v>12</v>
      </c>
      <c r="Z38" s="52" t="s">
        <v>12</v>
      </c>
      <c r="AA38" s="73">
        <f>L38+N38+V38</f>
        <v>123</v>
      </c>
    </row>
    <row r="39" spans="1:27" ht="15" customHeight="1">
      <c r="A39" s="53" t="s">
        <v>114</v>
      </c>
      <c r="B39" s="66" t="s">
        <v>146</v>
      </c>
      <c r="C39" s="37" t="s">
        <v>12</v>
      </c>
      <c r="D39" s="28" t="s">
        <v>12</v>
      </c>
      <c r="E39" s="27" t="s">
        <v>12</v>
      </c>
      <c r="F39" s="28" t="s">
        <v>12</v>
      </c>
      <c r="G39" s="27" t="s">
        <v>12</v>
      </c>
      <c r="H39" s="52" t="s">
        <v>12</v>
      </c>
      <c r="I39" s="37" t="s">
        <v>12</v>
      </c>
      <c r="J39" s="28" t="s">
        <v>12</v>
      </c>
      <c r="K39" s="27" t="s">
        <v>12</v>
      </c>
      <c r="L39" s="28" t="s">
        <v>12</v>
      </c>
      <c r="M39" s="27" t="s">
        <v>12</v>
      </c>
      <c r="N39" s="52" t="s">
        <v>12</v>
      </c>
      <c r="O39" s="37" t="s">
        <v>12</v>
      </c>
      <c r="P39" s="28" t="s">
        <v>12</v>
      </c>
      <c r="Q39" s="27" t="s">
        <v>12</v>
      </c>
      <c r="R39" s="28" t="s">
        <v>12</v>
      </c>
      <c r="S39" s="27" t="s">
        <v>12</v>
      </c>
      <c r="T39" s="52" t="s">
        <v>12</v>
      </c>
      <c r="U39" s="37" t="s">
        <v>56</v>
      </c>
      <c r="V39" s="28" t="s">
        <v>77</v>
      </c>
      <c r="W39" s="27" t="s">
        <v>10</v>
      </c>
      <c r="X39" s="28" t="s">
        <v>88</v>
      </c>
      <c r="Y39" s="27" t="s">
        <v>12</v>
      </c>
      <c r="Z39" s="52" t="s">
        <v>12</v>
      </c>
      <c r="AA39" s="73">
        <f>V39+X39</f>
        <v>115</v>
      </c>
    </row>
    <row r="40" spans="1:27" ht="15" customHeight="1">
      <c r="A40" s="53" t="s">
        <v>99</v>
      </c>
      <c r="B40" s="66" t="s">
        <v>147</v>
      </c>
      <c r="C40" s="37" t="s">
        <v>12</v>
      </c>
      <c r="D40" s="28" t="s">
        <v>12</v>
      </c>
      <c r="E40" s="27" t="s">
        <v>12</v>
      </c>
      <c r="F40" s="28" t="s">
        <v>12</v>
      </c>
      <c r="G40" s="27" t="s">
        <v>12</v>
      </c>
      <c r="H40" s="52" t="s">
        <v>12</v>
      </c>
      <c r="I40" s="37" t="s">
        <v>12</v>
      </c>
      <c r="J40" s="28" t="s">
        <v>12</v>
      </c>
      <c r="K40" s="27" t="s">
        <v>12</v>
      </c>
      <c r="L40" s="28" t="s">
        <v>12</v>
      </c>
      <c r="M40" s="27" t="s">
        <v>12</v>
      </c>
      <c r="N40" s="52" t="s">
        <v>12</v>
      </c>
      <c r="O40" s="37" t="s">
        <v>12</v>
      </c>
      <c r="P40" s="28" t="s">
        <v>12</v>
      </c>
      <c r="Q40" s="27" t="s">
        <v>12</v>
      </c>
      <c r="R40" s="28" t="s">
        <v>12</v>
      </c>
      <c r="S40" s="27" t="s">
        <v>12</v>
      </c>
      <c r="T40" s="52" t="s">
        <v>12</v>
      </c>
      <c r="U40" s="76" t="s">
        <v>62</v>
      </c>
      <c r="V40" s="77" t="s">
        <v>40</v>
      </c>
      <c r="W40" s="27" t="s">
        <v>32</v>
      </c>
      <c r="X40" s="28" t="s">
        <v>96</v>
      </c>
      <c r="Y40" s="27" t="s">
        <v>33</v>
      </c>
      <c r="Z40" s="52">
        <v>44</v>
      </c>
      <c r="AA40" s="73">
        <f>X40+Z40</f>
        <v>103</v>
      </c>
    </row>
    <row r="41" spans="1:27" ht="15" customHeight="1">
      <c r="A41" s="53" t="s">
        <v>95</v>
      </c>
      <c r="B41" s="66" t="s">
        <v>76</v>
      </c>
      <c r="C41" s="37" t="s">
        <v>12</v>
      </c>
      <c r="D41" s="28" t="s">
        <v>12</v>
      </c>
      <c r="E41" s="27" t="s">
        <v>12</v>
      </c>
      <c r="F41" s="28" t="s">
        <v>12</v>
      </c>
      <c r="G41" s="27" t="s">
        <v>12</v>
      </c>
      <c r="H41" s="52" t="s">
        <v>12</v>
      </c>
      <c r="I41" s="37" t="s">
        <v>12</v>
      </c>
      <c r="J41" s="28" t="s">
        <v>12</v>
      </c>
      <c r="K41" s="27" t="s">
        <v>12</v>
      </c>
      <c r="L41" s="28" t="s">
        <v>12</v>
      </c>
      <c r="M41" s="27" t="s">
        <v>12</v>
      </c>
      <c r="N41" s="52" t="s">
        <v>12</v>
      </c>
      <c r="O41" s="37" t="s">
        <v>12</v>
      </c>
      <c r="P41" s="28" t="s">
        <v>12</v>
      </c>
      <c r="Q41" s="27" t="s">
        <v>12</v>
      </c>
      <c r="R41" s="28" t="s">
        <v>12</v>
      </c>
      <c r="S41" s="27" t="s">
        <v>12</v>
      </c>
      <c r="T41" s="52" t="s">
        <v>12</v>
      </c>
      <c r="U41" s="37" t="s">
        <v>43</v>
      </c>
      <c r="V41" s="28" t="s">
        <v>63</v>
      </c>
      <c r="W41" s="27" t="s">
        <v>35</v>
      </c>
      <c r="X41" s="28" t="s">
        <v>142</v>
      </c>
      <c r="Y41" s="27" t="s">
        <v>12</v>
      </c>
      <c r="Z41" s="52" t="s">
        <v>12</v>
      </c>
      <c r="AA41" s="73">
        <f>V41+X41</f>
        <v>96</v>
      </c>
    </row>
    <row r="42" spans="1:27" ht="15" customHeight="1">
      <c r="A42" s="53" t="s">
        <v>105</v>
      </c>
      <c r="B42" s="66" t="s">
        <v>103</v>
      </c>
      <c r="C42" s="37" t="s">
        <v>12</v>
      </c>
      <c r="D42" s="28" t="s">
        <v>12</v>
      </c>
      <c r="E42" s="27" t="s">
        <v>12</v>
      </c>
      <c r="F42" s="28" t="s">
        <v>12</v>
      </c>
      <c r="G42" s="27" t="s">
        <v>12</v>
      </c>
      <c r="H42" s="52" t="s">
        <v>12</v>
      </c>
      <c r="I42" s="76" t="s">
        <v>40</v>
      </c>
      <c r="J42" s="77" t="s">
        <v>50</v>
      </c>
      <c r="K42" s="27" t="s">
        <v>36</v>
      </c>
      <c r="L42" s="28" t="s">
        <v>94</v>
      </c>
      <c r="M42" s="27" t="s">
        <v>39</v>
      </c>
      <c r="N42" s="52">
        <v>31</v>
      </c>
      <c r="O42" s="37" t="s">
        <v>12</v>
      </c>
      <c r="P42" s="28" t="s">
        <v>12</v>
      </c>
      <c r="Q42" s="27" t="s">
        <v>12</v>
      </c>
      <c r="R42" s="28" t="s">
        <v>12</v>
      </c>
      <c r="S42" s="27" t="s">
        <v>12</v>
      </c>
      <c r="T42" s="52" t="s">
        <v>12</v>
      </c>
      <c r="U42" s="37" t="s">
        <v>12</v>
      </c>
      <c r="V42" s="28" t="s">
        <v>12</v>
      </c>
      <c r="W42" s="27" t="s">
        <v>12</v>
      </c>
      <c r="X42" s="28" t="s">
        <v>12</v>
      </c>
      <c r="Y42" s="27" t="s">
        <v>12</v>
      </c>
      <c r="Z42" s="52" t="s">
        <v>12</v>
      </c>
      <c r="AA42" s="73">
        <f>L42+N42</f>
        <v>94</v>
      </c>
    </row>
    <row r="43" spans="1:27" ht="15" customHeight="1">
      <c r="A43" s="53" t="s">
        <v>152</v>
      </c>
      <c r="B43" s="66" t="s">
        <v>148</v>
      </c>
      <c r="C43" s="37" t="s">
        <v>12</v>
      </c>
      <c r="D43" s="28" t="s">
        <v>12</v>
      </c>
      <c r="E43" s="27" t="s">
        <v>12</v>
      </c>
      <c r="F43" s="28" t="s">
        <v>12</v>
      </c>
      <c r="G43" s="27" t="s">
        <v>12</v>
      </c>
      <c r="H43" s="52" t="s">
        <v>12</v>
      </c>
      <c r="I43" s="37" t="s">
        <v>12</v>
      </c>
      <c r="J43" s="28" t="s">
        <v>12</v>
      </c>
      <c r="K43" s="27" t="s">
        <v>12</v>
      </c>
      <c r="L43" s="28" t="s">
        <v>12</v>
      </c>
      <c r="M43" s="27" t="s">
        <v>12</v>
      </c>
      <c r="N43" s="52" t="s">
        <v>12</v>
      </c>
      <c r="O43" s="37" t="s">
        <v>12</v>
      </c>
      <c r="P43" s="28" t="s">
        <v>12</v>
      </c>
      <c r="Q43" s="27" t="s">
        <v>12</v>
      </c>
      <c r="R43" s="28" t="s">
        <v>12</v>
      </c>
      <c r="S43" s="27" t="s">
        <v>12</v>
      </c>
      <c r="T43" s="52" t="s">
        <v>12</v>
      </c>
      <c r="U43" s="37" t="s">
        <v>12</v>
      </c>
      <c r="V43" s="28" t="s">
        <v>12</v>
      </c>
      <c r="W43" s="27" t="s">
        <v>16</v>
      </c>
      <c r="X43" s="28" t="s">
        <v>93</v>
      </c>
      <c r="Y43" s="27" t="s">
        <v>12</v>
      </c>
      <c r="Z43" s="52" t="s">
        <v>12</v>
      </c>
      <c r="AA43" s="73" t="str">
        <f>X43</f>
        <v>88</v>
      </c>
    </row>
    <row r="44" spans="1:27" ht="15" customHeight="1">
      <c r="A44" s="53" t="s">
        <v>152</v>
      </c>
      <c r="B44" s="66" t="s">
        <v>150</v>
      </c>
      <c r="C44" s="37" t="s">
        <v>12</v>
      </c>
      <c r="D44" s="28" t="s">
        <v>12</v>
      </c>
      <c r="E44" s="27" t="s">
        <v>12</v>
      </c>
      <c r="F44" s="28" t="s">
        <v>12</v>
      </c>
      <c r="G44" s="27" t="s">
        <v>12</v>
      </c>
      <c r="H44" s="52" t="s">
        <v>12</v>
      </c>
      <c r="I44" s="37" t="s">
        <v>12</v>
      </c>
      <c r="J44" s="28" t="s">
        <v>12</v>
      </c>
      <c r="K44" s="27" t="s">
        <v>12</v>
      </c>
      <c r="L44" s="28" t="s">
        <v>12</v>
      </c>
      <c r="M44" s="27" t="s">
        <v>12</v>
      </c>
      <c r="N44" s="52" t="s">
        <v>12</v>
      </c>
      <c r="O44" s="37" t="s">
        <v>12</v>
      </c>
      <c r="P44" s="28" t="s">
        <v>12</v>
      </c>
      <c r="Q44" s="27" t="s">
        <v>12</v>
      </c>
      <c r="R44" s="28" t="s">
        <v>12</v>
      </c>
      <c r="S44" s="27" t="s">
        <v>12</v>
      </c>
      <c r="T44" s="52" t="s">
        <v>12</v>
      </c>
      <c r="U44" s="37" t="s">
        <v>12</v>
      </c>
      <c r="V44" s="28" t="s">
        <v>12</v>
      </c>
      <c r="W44" s="27" t="s">
        <v>16</v>
      </c>
      <c r="X44" s="28" t="s">
        <v>93</v>
      </c>
      <c r="Y44" s="27" t="s">
        <v>12</v>
      </c>
      <c r="Z44" s="52" t="s">
        <v>12</v>
      </c>
      <c r="AA44" s="73" t="str">
        <f>X44</f>
        <v>88</v>
      </c>
    </row>
    <row r="45" spans="1:27" ht="15" customHeight="1">
      <c r="A45" s="53" t="s">
        <v>115</v>
      </c>
      <c r="B45" s="72" t="s">
        <v>104</v>
      </c>
      <c r="C45" s="37" t="s">
        <v>12</v>
      </c>
      <c r="D45" s="28" t="s">
        <v>12</v>
      </c>
      <c r="E45" s="27" t="s">
        <v>12</v>
      </c>
      <c r="F45" s="28" t="s">
        <v>12</v>
      </c>
      <c r="G45" s="27" t="s">
        <v>12</v>
      </c>
      <c r="H45" s="52" t="s">
        <v>12</v>
      </c>
      <c r="I45" s="37" t="s">
        <v>12</v>
      </c>
      <c r="J45" s="28" t="s">
        <v>12</v>
      </c>
      <c r="K45" s="27" t="s">
        <v>12</v>
      </c>
      <c r="L45" s="28" t="s">
        <v>12</v>
      </c>
      <c r="M45" s="27" t="s">
        <v>12</v>
      </c>
      <c r="N45" s="52" t="s">
        <v>12</v>
      </c>
      <c r="O45" s="37" t="s">
        <v>12</v>
      </c>
      <c r="P45" s="28" t="s">
        <v>12</v>
      </c>
      <c r="Q45" s="27" t="s">
        <v>12</v>
      </c>
      <c r="R45" s="28" t="s">
        <v>12</v>
      </c>
      <c r="S45" s="27" t="s">
        <v>12</v>
      </c>
      <c r="T45" s="52" t="s">
        <v>12</v>
      </c>
      <c r="U45" s="37" t="s">
        <v>26</v>
      </c>
      <c r="V45" s="28" t="s">
        <v>91</v>
      </c>
      <c r="W45" s="27" t="s">
        <v>12</v>
      </c>
      <c r="X45" s="28" t="s">
        <v>12</v>
      </c>
      <c r="Y45" s="27" t="s">
        <v>12</v>
      </c>
      <c r="Z45" s="52" t="s">
        <v>12</v>
      </c>
      <c r="AA45" s="73" t="str">
        <f>V45</f>
        <v>75</v>
      </c>
    </row>
    <row r="46" spans="1:27" ht="15" customHeight="1">
      <c r="A46" s="53" t="s">
        <v>86</v>
      </c>
      <c r="B46" s="72" t="s">
        <v>69</v>
      </c>
      <c r="C46" s="37" t="s">
        <v>12</v>
      </c>
      <c r="D46" s="28" t="s">
        <v>12</v>
      </c>
      <c r="E46" s="27" t="s">
        <v>12</v>
      </c>
      <c r="F46" s="28" t="s">
        <v>12</v>
      </c>
      <c r="G46" s="27" t="s">
        <v>12</v>
      </c>
      <c r="H46" s="52" t="s">
        <v>12</v>
      </c>
      <c r="I46" s="37" t="s">
        <v>12</v>
      </c>
      <c r="J46" s="28" t="s">
        <v>12</v>
      </c>
      <c r="K46" s="27" t="s">
        <v>12</v>
      </c>
      <c r="L46" s="28" t="s">
        <v>12</v>
      </c>
      <c r="M46" s="27" t="s">
        <v>12</v>
      </c>
      <c r="N46" s="52" t="s">
        <v>12</v>
      </c>
      <c r="O46" s="37" t="s">
        <v>12</v>
      </c>
      <c r="P46" s="28" t="s">
        <v>12</v>
      </c>
      <c r="Q46" s="27" t="s">
        <v>12</v>
      </c>
      <c r="R46" s="28" t="s">
        <v>12</v>
      </c>
      <c r="S46" s="27" t="s">
        <v>12</v>
      </c>
      <c r="T46" s="52" t="s">
        <v>12</v>
      </c>
      <c r="U46" s="37" t="s">
        <v>47</v>
      </c>
      <c r="V46" s="28" t="s">
        <v>80</v>
      </c>
      <c r="W46" s="27" t="s">
        <v>35</v>
      </c>
      <c r="X46" s="28" t="s">
        <v>142</v>
      </c>
      <c r="Y46" s="27" t="s">
        <v>12</v>
      </c>
      <c r="Z46" s="52" t="s">
        <v>12</v>
      </c>
      <c r="AA46" s="73">
        <f>V46+X46</f>
        <v>71</v>
      </c>
    </row>
    <row r="47" spans="1:27" ht="15" customHeight="1">
      <c r="A47" s="53" t="s">
        <v>97</v>
      </c>
      <c r="B47" s="72" t="s">
        <v>55</v>
      </c>
      <c r="C47" s="37" t="s">
        <v>12</v>
      </c>
      <c r="D47" s="28" t="s">
        <v>12</v>
      </c>
      <c r="E47" s="27" t="s">
        <v>12</v>
      </c>
      <c r="F47" s="28" t="s">
        <v>12</v>
      </c>
      <c r="G47" s="27" t="s">
        <v>12</v>
      </c>
      <c r="H47" s="52" t="s">
        <v>12</v>
      </c>
      <c r="I47" s="37" t="s">
        <v>12</v>
      </c>
      <c r="J47" s="28" t="s">
        <v>12</v>
      </c>
      <c r="K47" s="27" t="s">
        <v>36</v>
      </c>
      <c r="L47" s="28" t="s">
        <v>94</v>
      </c>
      <c r="M47" s="27" t="s">
        <v>12</v>
      </c>
      <c r="N47" s="52" t="s">
        <v>12</v>
      </c>
      <c r="O47" s="37" t="s">
        <v>12</v>
      </c>
      <c r="P47" s="28" t="s">
        <v>12</v>
      </c>
      <c r="Q47" s="27" t="s">
        <v>12</v>
      </c>
      <c r="R47" s="28" t="s">
        <v>12</v>
      </c>
      <c r="S47" s="27" t="s">
        <v>12</v>
      </c>
      <c r="T47" s="52" t="s">
        <v>12</v>
      </c>
      <c r="U47" s="37" t="s">
        <v>12</v>
      </c>
      <c r="V47" s="28" t="s">
        <v>12</v>
      </c>
      <c r="W47" s="27" t="s">
        <v>12</v>
      </c>
      <c r="X47" s="28" t="s">
        <v>12</v>
      </c>
      <c r="Y47" s="27" t="s">
        <v>12</v>
      </c>
      <c r="Z47" s="52" t="s">
        <v>12</v>
      </c>
      <c r="AA47" s="73" t="str">
        <f>L47</f>
        <v>63</v>
      </c>
    </row>
    <row r="48" spans="1:27" ht="15" customHeight="1">
      <c r="A48" s="53" t="s">
        <v>153</v>
      </c>
      <c r="B48" s="66" t="s">
        <v>106</v>
      </c>
      <c r="C48" s="37" t="s">
        <v>12</v>
      </c>
      <c r="D48" s="28" t="s">
        <v>12</v>
      </c>
      <c r="E48" s="27" t="s">
        <v>12</v>
      </c>
      <c r="F48" s="28" t="s">
        <v>12</v>
      </c>
      <c r="G48" s="27" t="s">
        <v>12</v>
      </c>
      <c r="H48" s="52" t="s">
        <v>12</v>
      </c>
      <c r="I48" s="37" t="s">
        <v>39</v>
      </c>
      <c r="J48" s="28" t="s">
        <v>95</v>
      </c>
      <c r="K48" s="27" t="s">
        <v>12</v>
      </c>
      <c r="L48" s="28" t="s">
        <v>12</v>
      </c>
      <c r="M48" s="27" t="s">
        <v>40</v>
      </c>
      <c r="N48" s="52">
        <v>19</v>
      </c>
      <c r="O48" s="37" t="s">
        <v>12</v>
      </c>
      <c r="P48" s="28" t="s">
        <v>12</v>
      </c>
      <c r="Q48" s="27" t="s">
        <v>12</v>
      </c>
      <c r="R48" s="28" t="s">
        <v>12</v>
      </c>
      <c r="S48" s="27" t="s">
        <v>12</v>
      </c>
      <c r="T48" s="52" t="s">
        <v>12</v>
      </c>
      <c r="U48" s="37" t="s">
        <v>12</v>
      </c>
      <c r="V48" s="28" t="s">
        <v>12</v>
      </c>
      <c r="W48" s="27" t="s">
        <v>12</v>
      </c>
      <c r="X48" s="28" t="s">
        <v>12</v>
      </c>
      <c r="Y48" s="27" t="s">
        <v>12</v>
      </c>
      <c r="Z48" s="52" t="s">
        <v>12</v>
      </c>
      <c r="AA48" s="73">
        <f>J48+N48</f>
        <v>50</v>
      </c>
    </row>
    <row r="49" spans="1:27" ht="15" customHeight="1">
      <c r="A49" s="53" t="s">
        <v>153</v>
      </c>
      <c r="B49" s="66" t="s">
        <v>141</v>
      </c>
      <c r="C49" s="37" t="s">
        <v>12</v>
      </c>
      <c r="D49" s="28" t="s">
        <v>12</v>
      </c>
      <c r="E49" s="27" t="s">
        <v>12</v>
      </c>
      <c r="F49" s="28" t="s">
        <v>12</v>
      </c>
      <c r="G49" s="27" t="s">
        <v>12</v>
      </c>
      <c r="H49" s="52" t="s">
        <v>12</v>
      </c>
      <c r="I49" s="37" t="s">
        <v>12</v>
      </c>
      <c r="J49" s="28" t="s">
        <v>12</v>
      </c>
      <c r="K49" s="27" t="s">
        <v>12</v>
      </c>
      <c r="L49" s="28" t="s">
        <v>12</v>
      </c>
      <c r="M49" s="27" t="s">
        <v>12</v>
      </c>
      <c r="N49" s="52" t="s">
        <v>12</v>
      </c>
      <c r="O49" s="37" t="s">
        <v>12</v>
      </c>
      <c r="P49" s="28" t="s">
        <v>12</v>
      </c>
      <c r="Q49" s="27" t="s">
        <v>12</v>
      </c>
      <c r="R49" s="28" t="s">
        <v>12</v>
      </c>
      <c r="S49" s="27" t="s">
        <v>12</v>
      </c>
      <c r="T49" s="52" t="s">
        <v>12</v>
      </c>
      <c r="U49" s="37" t="s">
        <v>43</v>
      </c>
      <c r="V49" s="28" t="s">
        <v>63</v>
      </c>
      <c r="W49" s="27" t="s">
        <v>12</v>
      </c>
      <c r="X49" s="28" t="s">
        <v>12</v>
      </c>
      <c r="Y49" s="27" t="s">
        <v>12</v>
      </c>
      <c r="Z49" s="52" t="s">
        <v>12</v>
      </c>
      <c r="AA49" s="73" t="str">
        <f>V49</f>
        <v>50</v>
      </c>
    </row>
    <row r="50" spans="1:27" ht="15" customHeight="1">
      <c r="A50" s="53" t="s">
        <v>153</v>
      </c>
      <c r="B50" s="66" t="s">
        <v>57</v>
      </c>
      <c r="C50" s="37" t="s">
        <v>12</v>
      </c>
      <c r="D50" s="28" t="s">
        <v>12</v>
      </c>
      <c r="E50" s="27" t="s">
        <v>12</v>
      </c>
      <c r="F50" s="28" t="s">
        <v>12</v>
      </c>
      <c r="G50" s="27" t="s">
        <v>12</v>
      </c>
      <c r="H50" s="52" t="s">
        <v>12</v>
      </c>
      <c r="I50" s="37" t="s">
        <v>12</v>
      </c>
      <c r="J50" s="28" t="s">
        <v>12</v>
      </c>
      <c r="K50" s="27" t="s">
        <v>12</v>
      </c>
      <c r="L50" s="28" t="s">
        <v>12</v>
      </c>
      <c r="M50" s="27" t="s">
        <v>12</v>
      </c>
      <c r="N50" s="52" t="s">
        <v>12</v>
      </c>
      <c r="O50" s="37" t="s">
        <v>12</v>
      </c>
      <c r="P50" s="28" t="s">
        <v>12</v>
      </c>
      <c r="Q50" s="27" t="s">
        <v>12</v>
      </c>
      <c r="R50" s="28" t="s">
        <v>12</v>
      </c>
      <c r="S50" s="27" t="s">
        <v>12</v>
      </c>
      <c r="T50" s="52" t="s">
        <v>12</v>
      </c>
      <c r="U50" s="37" t="s">
        <v>43</v>
      </c>
      <c r="V50" s="28" t="s">
        <v>63</v>
      </c>
      <c r="W50" s="27" t="s">
        <v>12</v>
      </c>
      <c r="X50" s="28" t="s">
        <v>12</v>
      </c>
      <c r="Y50" s="27" t="s">
        <v>12</v>
      </c>
      <c r="Z50" s="52" t="s">
        <v>12</v>
      </c>
      <c r="AA50" s="73" t="str">
        <f>V50</f>
        <v>50</v>
      </c>
    </row>
    <row r="51" spans="1:27" ht="15" customHeight="1">
      <c r="A51" s="53" t="s">
        <v>139</v>
      </c>
      <c r="B51" s="66" t="s">
        <v>82</v>
      </c>
      <c r="C51" s="37" t="s">
        <v>12</v>
      </c>
      <c r="D51" s="28" t="s">
        <v>12</v>
      </c>
      <c r="E51" s="27" t="s">
        <v>12</v>
      </c>
      <c r="F51" s="28" t="s">
        <v>12</v>
      </c>
      <c r="G51" s="27" t="s">
        <v>12</v>
      </c>
      <c r="H51" s="52" t="s">
        <v>12</v>
      </c>
      <c r="I51" s="37" t="s">
        <v>12</v>
      </c>
      <c r="J51" s="28" t="s">
        <v>12</v>
      </c>
      <c r="K51" s="27" t="s">
        <v>12</v>
      </c>
      <c r="L51" s="28" t="s">
        <v>12</v>
      </c>
      <c r="M51" s="27" t="s">
        <v>12</v>
      </c>
      <c r="N51" s="52" t="s">
        <v>12</v>
      </c>
      <c r="O51" s="37" t="s">
        <v>12</v>
      </c>
      <c r="P51" s="28" t="s">
        <v>12</v>
      </c>
      <c r="Q51" s="27" t="s">
        <v>12</v>
      </c>
      <c r="R51" s="28" t="s">
        <v>12</v>
      </c>
      <c r="S51" s="27" t="s">
        <v>12</v>
      </c>
      <c r="T51" s="52" t="s">
        <v>12</v>
      </c>
      <c r="U51" s="37" t="s">
        <v>62</v>
      </c>
      <c r="V51" s="28" t="s">
        <v>40</v>
      </c>
      <c r="W51" s="27" t="s">
        <v>39</v>
      </c>
      <c r="X51" s="28" t="s">
        <v>101</v>
      </c>
      <c r="Y51" s="27" t="s">
        <v>12</v>
      </c>
      <c r="Z51" s="52" t="s">
        <v>12</v>
      </c>
      <c r="AA51" s="73">
        <f>V51+X51</f>
        <v>44</v>
      </c>
    </row>
    <row r="52" spans="1:27" ht="15" customHeight="1">
      <c r="A52" s="53" t="s">
        <v>154</v>
      </c>
      <c r="B52" s="66" t="s">
        <v>11</v>
      </c>
      <c r="C52" s="37" t="s">
        <v>12</v>
      </c>
      <c r="D52" s="28" t="s">
        <v>12</v>
      </c>
      <c r="E52" s="27" t="s">
        <v>12</v>
      </c>
      <c r="F52" s="28" t="s">
        <v>12</v>
      </c>
      <c r="G52" s="27" t="s">
        <v>12</v>
      </c>
      <c r="H52" s="52" t="s">
        <v>12</v>
      </c>
      <c r="I52" s="37" t="s">
        <v>12</v>
      </c>
      <c r="J52" s="28" t="s">
        <v>12</v>
      </c>
      <c r="K52" s="27" t="s">
        <v>12</v>
      </c>
      <c r="L52" s="28" t="s">
        <v>12</v>
      </c>
      <c r="M52" s="27" t="s">
        <v>12</v>
      </c>
      <c r="N52" s="52" t="s">
        <v>12</v>
      </c>
      <c r="O52" s="37" t="s">
        <v>12</v>
      </c>
      <c r="P52" s="28" t="s">
        <v>12</v>
      </c>
      <c r="Q52" s="27" t="s">
        <v>12</v>
      </c>
      <c r="R52" s="28" t="s">
        <v>12</v>
      </c>
      <c r="S52" s="27" t="s">
        <v>12</v>
      </c>
      <c r="T52" s="52" t="s">
        <v>12</v>
      </c>
      <c r="U52" s="37" t="s">
        <v>47</v>
      </c>
      <c r="V52" s="28" t="s">
        <v>80</v>
      </c>
      <c r="W52" s="27" t="s">
        <v>12</v>
      </c>
      <c r="X52" s="28" t="s">
        <v>12</v>
      </c>
      <c r="Y52" s="27" t="s">
        <v>12</v>
      </c>
      <c r="Z52" s="52" t="s">
        <v>12</v>
      </c>
      <c r="AA52" s="73" t="str">
        <f>V52</f>
        <v>25</v>
      </c>
    </row>
    <row r="53" spans="1:27" ht="15" customHeight="1">
      <c r="A53" s="53" t="s">
        <v>154</v>
      </c>
      <c r="B53" s="66" t="s">
        <v>145</v>
      </c>
      <c r="C53" s="37" t="s">
        <v>12</v>
      </c>
      <c r="D53" s="28" t="s">
        <v>12</v>
      </c>
      <c r="E53" s="27" t="s">
        <v>12</v>
      </c>
      <c r="F53" s="28" t="s">
        <v>12</v>
      </c>
      <c r="G53" s="27" t="s">
        <v>12</v>
      </c>
      <c r="H53" s="52" t="s">
        <v>12</v>
      </c>
      <c r="I53" s="37" t="s">
        <v>12</v>
      </c>
      <c r="J53" s="28" t="s">
        <v>12</v>
      </c>
      <c r="K53" s="27" t="s">
        <v>12</v>
      </c>
      <c r="L53" s="28" t="s">
        <v>12</v>
      </c>
      <c r="M53" s="27" t="s">
        <v>12</v>
      </c>
      <c r="N53" s="52" t="s">
        <v>12</v>
      </c>
      <c r="O53" s="37" t="s">
        <v>12</v>
      </c>
      <c r="P53" s="28" t="s">
        <v>12</v>
      </c>
      <c r="Q53" s="27" t="s">
        <v>12</v>
      </c>
      <c r="R53" s="28" t="s">
        <v>12</v>
      </c>
      <c r="S53" s="27" t="s">
        <v>12</v>
      </c>
      <c r="T53" s="52" t="s">
        <v>12</v>
      </c>
      <c r="U53" s="37" t="s">
        <v>47</v>
      </c>
      <c r="V53" s="28" t="s">
        <v>80</v>
      </c>
      <c r="W53" s="27" t="s">
        <v>12</v>
      </c>
      <c r="X53" s="28" t="s">
        <v>12</v>
      </c>
      <c r="Y53" s="27" t="s">
        <v>12</v>
      </c>
      <c r="Z53" s="52" t="s">
        <v>12</v>
      </c>
      <c r="AA53" s="73" t="str">
        <f>V53</f>
        <v>25</v>
      </c>
    </row>
    <row r="54" spans="1:27" ht="15" customHeight="1">
      <c r="A54" s="53" t="s">
        <v>89</v>
      </c>
      <c r="B54" s="72" t="s">
        <v>75</v>
      </c>
      <c r="C54" s="37" t="s">
        <v>12</v>
      </c>
      <c r="D54" s="28" t="s">
        <v>12</v>
      </c>
      <c r="E54" s="27" t="s">
        <v>12</v>
      </c>
      <c r="F54" s="28" t="s">
        <v>12</v>
      </c>
      <c r="G54" s="27" t="s">
        <v>12</v>
      </c>
      <c r="H54" s="52" t="s">
        <v>12</v>
      </c>
      <c r="I54" s="37" t="s">
        <v>12</v>
      </c>
      <c r="J54" s="28" t="s">
        <v>12</v>
      </c>
      <c r="K54" s="27" t="s">
        <v>12</v>
      </c>
      <c r="L54" s="28" t="s">
        <v>12</v>
      </c>
      <c r="M54" s="27" t="s">
        <v>12</v>
      </c>
      <c r="N54" s="52" t="s">
        <v>12</v>
      </c>
      <c r="O54" s="37" t="s">
        <v>12</v>
      </c>
      <c r="P54" s="28" t="s">
        <v>12</v>
      </c>
      <c r="Q54" s="27" t="s">
        <v>12</v>
      </c>
      <c r="R54" s="28" t="s">
        <v>12</v>
      </c>
      <c r="S54" s="27" t="s">
        <v>12</v>
      </c>
      <c r="T54" s="52" t="s">
        <v>12</v>
      </c>
      <c r="U54" s="37" t="s">
        <v>56</v>
      </c>
      <c r="V54" s="28" t="s">
        <v>77</v>
      </c>
      <c r="W54" s="27" t="s">
        <v>12</v>
      </c>
      <c r="X54" s="28" t="s">
        <v>12</v>
      </c>
      <c r="Y54" s="27" t="s">
        <v>12</v>
      </c>
      <c r="Z54" s="52" t="s">
        <v>12</v>
      </c>
      <c r="AA54" s="73" t="str">
        <f>V54</f>
        <v>15</v>
      </c>
    </row>
    <row r="55" spans="1:27" ht="14.25" customHeight="1" thickBot="1">
      <c r="A55" s="55"/>
      <c r="B55" s="63"/>
      <c r="C55" s="38"/>
      <c r="D55" s="39"/>
      <c r="E55" s="39"/>
      <c r="F55" s="39"/>
      <c r="G55" s="39"/>
      <c r="H55" s="40"/>
      <c r="I55" s="48"/>
      <c r="J55" s="49"/>
      <c r="K55" s="49"/>
      <c r="L55" s="49"/>
      <c r="M55" s="49"/>
      <c r="N55" s="50"/>
      <c r="O55" s="38"/>
      <c r="P55" s="39"/>
      <c r="Q55" s="39"/>
      <c r="R55" s="39"/>
      <c r="S55" s="39"/>
      <c r="T55" s="40"/>
      <c r="U55" s="48"/>
      <c r="V55" s="49"/>
      <c r="W55" s="49"/>
      <c r="X55" s="49"/>
      <c r="Y55" s="49"/>
      <c r="Z55" s="51"/>
      <c r="AA55" s="62"/>
    </row>
    <row r="56" spans="1:27" ht="14.25" customHeight="1">
      <c r="A56" s="20"/>
      <c r="B56" s="8" t="s">
        <v>24</v>
      </c>
      <c r="C56" s="54"/>
      <c r="D56" s="54"/>
      <c r="E56" t="s">
        <v>34</v>
      </c>
      <c r="F56" s="22"/>
      <c r="G56" s="22"/>
      <c r="N56" s="60" t="s">
        <v>37</v>
      </c>
      <c r="O56" s="59"/>
      <c r="P56" s="59"/>
      <c r="Q56" s="59"/>
      <c r="R56" s="25"/>
      <c r="S56" s="25"/>
      <c r="T56" s="21"/>
      <c r="U56" s="25"/>
      <c r="V56" s="25"/>
      <c r="W56" s="25"/>
      <c r="X56" s="25"/>
      <c r="Y56" s="25"/>
      <c r="Z56" s="26"/>
      <c r="AA56" s="24"/>
    </row>
    <row r="57" spans="1:27" ht="14.25" customHeight="1">
      <c r="A57" s="20"/>
      <c r="B57" s="19"/>
      <c r="C57" s="22"/>
      <c r="D57" s="22"/>
      <c r="E57" s="22"/>
      <c r="F57" s="22"/>
      <c r="G57" s="22"/>
      <c r="N57" s="25"/>
      <c r="O57" s="25"/>
      <c r="P57" s="25"/>
      <c r="Q57" s="25"/>
      <c r="R57" s="25"/>
      <c r="S57" s="25"/>
      <c r="T57" s="21"/>
      <c r="U57" s="25"/>
      <c r="V57" s="25"/>
      <c r="W57" s="25"/>
      <c r="X57" s="25"/>
      <c r="Y57" s="25"/>
      <c r="Z57" s="26"/>
      <c r="AA57" s="24"/>
    </row>
    <row r="58" spans="1:27" ht="14.25" customHeight="1">
      <c r="A58" s="20"/>
      <c r="B58" s="19"/>
      <c r="C58" s="22"/>
      <c r="D58" s="22"/>
      <c r="E58" s="22"/>
      <c r="F58" s="22"/>
      <c r="G58" s="22"/>
      <c r="N58" s="25"/>
      <c r="O58" s="25"/>
      <c r="P58" s="25"/>
      <c r="Q58" s="25"/>
      <c r="R58" s="25"/>
      <c r="S58" s="25"/>
      <c r="T58" s="21"/>
      <c r="U58" s="25"/>
      <c r="V58" s="25"/>
      <c r="W58" s="25"/>
      <c r="X58" s="25"/>
      <c r="Y58" s="25"/>
      <c r="Z58" s="26"/>
      <c r="AA58" s="24"/>
    </row>
    <row r="59" spans="3:27" ht="13.5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/>
    </row>
    <row r="60" ht="13.5" customHeight="1">
      <c r="A60" s="11"/>
    </row>
    <row r="61" ht="6" customHeight="1"/>
    <row r="62" ht="13.5" customHeight="1">
      <c r="A62" s="12"/>
    </row>
    <row r="63" ht="13.5" customHeight="1">
      <c r="A63" s="13"/>
    </row>
    <row r="64" ht="10.5" customHeight="1"/>
    <row r="65" spans="1:27" ht="13.5" customHeight="1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8"/>
    </row>
    <row r="66" spans="1:27" ht="13.5" customHeight="1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8"/>
    </row>
    <row r="67" ht="10.5" customHeight="1"/>
    <row r="68" ht="13.5" customHeight="1">
      <c r="A68" s="14"/>
    </row>
    <row r="69" ht="13.5" customHeight="1">
      <c r="A69" s="13"/>
    </row>
    <row r="70" ht="5.25" customHeight="1"/>
    <row r="71" ht="13.5" customHeight="1">
      <c r="A71" s="13"/>
    </row>
    <row r="72" ht="13.5" customHeight="1">
      <c r="A72" s="13"/>
    </row>
    <row r="73" ht="9" customHeight="1"/>
    <row r="74" ht="13.5" customHeight="1">
      <c r="A74" s="14"/>
    </row>
    <row r="75" ht="13.5" customHeight="1">
      <c r="A75" s="13"/>
    </row>
    <row r="76" ht="13.5" customHeight="1">
      <c r="A76" s="13"/>
    </row>
    <row r="64947" ht="12.75" customHeight="1"/>
  </sheetData>
  <sheetProtection/>
  <mergeCells count="25">
    <mergeCell ref="A2:AA2"/>
    <mergeCell ref="C5:H5"/>
    <mergeCell ref="I5:N5"/>
    <mergeCell ref="O5:T5"/>
    <mergeCell ref="U5:Z5"/>
    <mergeCell ref="Y8:Z8"/>
    <mergeCell ref="M8:N8"/>
    <mergeCell ref="O8:P8"/>
    <mergeCell ref="O7:T7"/>
    <mergeCell ref="C6:H6"/>
    <mergeCell ref="I6:N6"/>
    <mergeCell ref="Q8:R8"/>
    <mergeCell ref="S8:T8"/>
    <mergeCell ref="U6:Z6"/>
    <mergeCell ref="U7:Z7"/>
    <mergeCell ref="O6:T6"/>
    <mergeCell ref="U8:V8"/>
    <mergeCell ref="W8:X8"/>
    <mergeCell ref="K8:L8"/>
    <mergeCell ref="C8:D8"/>
    <mergeCell ref="E8:F8"/>
    <mergeCell ref="G8:H8"/>
    <mergeCell ref="I8:J8"/>
    <mergeCell ref="C7:H7"/>
    <mergeCell ref="I7:N7"/>
  </mergeCells>
  <printOptions/>
  <pageMargins left="0.3937007874015748" right="0.1968503937007874" top="0.2755905511811024" bottom="0.2755905511811024" header="0.7874015748031497" footer="0.7874015748031497"/>
  <pageSetup firstPageNumber="1" useFirstPageNumber="1"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0.00390625" style="8" customWidth="1"/>
    <col min="3" max="3" width="4.75390625" style="0" customWidth="1"/>
    <col min="4" max="4" width="5.125" style="0" customWidth="1"/>
    <col min="5" max="5" width="4.75390625" style="0" customWidth="1"/>
    <col min="6" max="6" width="5.125" style="0" customWidth="1"/>
    <col min="7" max="7" width="4.75390625" style="0" customWidth="1"/>
    <col min="8" max="8" width="5.125" style="0" customWidth="1"/>
    <col min="9" max="9" width="4.75390625" style="0" customWidth="1"/>
    <col min="10" max="10" width="5.125" style="0" customWidth="1"/>
    <col min="11" max="11" width="4.75390625" style="0" customWidth="1"/>
    <col min="12" max="12" width="5.125" style="0" customWidth="1"/>
    <col min="13" max="13" width="4.75390625" style="0" customWidth="1"/>
    <col min="14" max="14" width="5.125" style="0" customWidth="1"/>
    <col min="15" max="15" width="4.875" style="0" customWidth="1"/>
    <col min="16" max="16" width="5.125" style="0" customWidth="1"/>
    <col min="17" max="17" width="4.75390625" style="0" customWidth="1"/>
    <col min="18" max="18" width="5.125" style="0" customWidth="1"/>
    <col min="19" max="19" width="4.875" style="0" customWidth="1"/>
    <col min="20" max="20" width="5.125" style="0" customWidth="1"/>
    <col min="21" max="21" width="4.75390625" style="0" customWidth="1"/>
    <col min="22" max="22" width="5.125" style="0" customWidth="1"/>
    <col min="23" max="23" width="4.75390625" style="0" customWidth="1"/>
    <col min="24" max="24" width="5.125" style="0" customWidth="1"/>
    <col min="25" max="25" width="4.75390625" style="0" customWidth="1"/>
    <col min="26" max="26" width="5.125" style="0" customWidth="1"/>
    <col min="27" max="27" width="18.625" style="10" customWidth="1"/>
  </cols>
  <sheetData>
    <row r="2" spans="1:27" ht="27.75">
      <c r="A2" s="94" t="s">
        <v>117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9" customHeight="1" thickBot="1"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45"/>
    </row>
    <row r="5" spans="2:27" ht="12.75">
      <c r="B5" s="30" t="s">
        <v>0</v>
      </c>
      <c r="C5" s="95" t="s">
        <v>1</v>
      </c>
      <c r="D5" s="96"/>
      <c r="E5" s="96"/>
      <c r="F5" s="96"/>
      <c r="G5" s="96"/>
      <c r="H5" s="97"/>
      <c r="I5" s="95" t="s">
        <v>2</v>
      </c>
      <c r="J5" s="96"/>
      <c r="K5" s="96"/>
      <c r="L5" s="96"/>
      <c r="M5" s="96"/>
      <c r="N5" s="96"/>
      <c r="O5" s="95" t="s">
        <v>1</v>
      </c>
      <c r="P5" s="96"/>
      <c r="Q5" s="96"/>
      <c r="R5" s="96"/>
      <c r="S5" s="96"/>
      <c r="T5" s="97"/>
      <c r="U5" s="95" t="s">
        <v>2</v>
      </c>
      <c r="V5" s="96"/>
      <c r="W5" s="96"/>
      <c r="X5" s="96"/>
      <c r="Y5" s="96"/>
      <c r="Z5" s="96"/>
      <c r="AA5" s="47" t="s">
        <v>3</v>
      </c>
    </row>
    <row r="6" spans="2:27" ht="12.75" customHeight="1">
      <c r="B6" s="31" t="s">
        <v>4</v>
      </c>
      <c r="C6" s="91" t="s">
        <v>120</v>
      </c>
      <c r="D6" s="92"/>
      <c r="E6" s="92"/>
      <c r="F6" s="92"/>
      <c r="G6" s="92"/>
      <c r="H6" s="93"/>
      <c r="I6" s="91" t="s">
        <v>122</v>
      </c>
      <c r="J6" s="92"/>
      <c r="K6" s="92"/>
      <c r="L6" s="92"/>
      <c r="M6" s="92"/>
      <c r="N6" s="93"/>
      <c r="O6" s="91" t="s">
        <v>130</v>
      </c>
      <c r="P6" s="92"/>
      <c r="Q6" s="92"/>
      <c r="R6" s="92"/>
      <c r="S6" s="92"/>
      <c r="T6" s="93"/>
      <c r="U6" s="91" t="s">
        <v>138</v>
      </c>
      <c r="V6" s="92"/>
      <c r="W6" s="92"/>
      <c r="X6" s="92"/>
      <c r="Y6" s="92"/>
      <c r="Z6" s="93"/>
      <c r="AA6" s="42" t="s">
        <v>5</v>
      </c>
    </row>
    <row r="7" spans="1:27" ht="12.75" customHeight="1">
      <c r="A7" s="3"/>
      <c r="B7" s="29" t="s">
        <v>6</v>
      </c>
      <c r="C7" s="88" t="s">
        <v>119</v>
      </c>
      <c r="D7" s="89"/>
      <c r="E7" s="89"/>
      <c r="F7" s="89"/>
      <c r="G7" s="89"/>
      <c r="H7" s="90"/>
      <c r="I7" s="88" t="s">
        <v>123</v>
      </c>
      <c r="J7" s="89"/>
      <c r="K7" s="89"/>
      <c r="L7" s="89"/>
      <c r="M7" s="89"/>
      <c r="N7" s="90"/>
      <c r="O7" s="88" t="s">
        <v>129</v>
      </c>
      <c r="P7" s="89"/>
      <c r="Q7" s="89"/>
      <c r="R7" s="89"/>
      <c r="S7" s="89"/>
      <c r="T7" s="90"/>
      <c r="U7" s="88" t="s">
        <v>116</v>
      </c>
      <c r="V7" s="89"/>
      <c r="W7" s="89"/>
      <c r="X7" s="89"/>
      <c r="Y7" s="89"/>
      <c r="Z7" s="89"/>
      <c r="AA7" s="43" t="s">
        <v>14</v>
      </c>
    </row>
    <row r="8" spans="1:27" ht="12.75" customHeight="1">
      <c r="A8" s="3"/>
      <c r="B8" s="29" t="s">
        <v>28</v>
      </c>
      <c r="C8" s="85" t="s">
        <v>30</v>
      </c>
      <c r="D8" s="86"/>
      <c r="E8" s="86" t="s">
        <v>31</v>
      </c>
      <c r="F8" s="86"/>
      <c r="G8" s="86" t="s">
        <v>29</v>
      </c>
      <c r="H8" s="87"/>
      <c r="I8" s="85" t="s">
        <v>30</v>
      </c>
      <c r="J8" s="86"/>
      <c r="K8" s="86" t="s">
        <v>31</v>
      </c>
      <c r="L8" s="86"/>
      <c r="M8" s="86" t="s">
        <v>29</v>
      </c>
      <c r="N8" s="87"/>
      <c r="O8" s="85" t="s">
        <v>30</v>
      </c>
      <c r="P8" s="86"/>
      <c r="Q8" s="86" t="s">
        <v>31</v>
      </c>
      <c r="R8" s="86"/>
      <c r="S8" s="86" t="s">
        <v>29</v>
      </c>
      <c r="T8" s="87"/>
      <c r="U8" s="85" t="s">
        <v>30</v>
      </c>
      <c r="V8" s="86"/>
      <c r="W8" s="86" t="s">
        <v>31</v>
      </c>
      <c r="X8" s="86"/>
      <c r="Y8" s="86" t="s">
        <v>29</v>
      </c>
      <c r="Z8" s="86"/>
      <c r="AA8" s="44"/>
    </row>
    <row r="9" spans="1:27" ht="15" customHeight="1" thickBot="1">
      <c r="A9" s="71" t="s">
        <v>7</v>
      </c>
      <c r="B9" s="69" t="s">
        <v>8</v>
      </c>
      <c r="C9" s="33" t="s">
        <v>27</v>
      </c>
      <c r="D9" s="5" t="s">
        <v>9</v>
      </c>
      <c r="E9" s="4" t="s">
        <v>27</v>
      </c>
      <c r="F9" s="5" t="s">
        <v>9</v>
      </c>
      <c r="G9" s="4" t="s">
        <v>27</v>
      </c>
      <c r="H9" s="34" t="s">
        <v>9</v>
      </c>
      <c r="I9" s="33" t="s">
        <v>27</v>
      </c>
      <c r="J9" s="5" t="s">
        <v>9</v>
      </c>
      <c r="K9" s="4" t="s">
        <v>27</v>
      </c>
      <c r="L9" s="5" t="s">
        <v>9</v>
      </c>
      <c r="M9" s="4" t="s">
        <v>27</v>
      </c>
      <c r="N9" s="34" t="s">
        <v>9</v>
      </c>
      <c r="O9" s="33" t="s">
        <v>27</v>
      </c>
      <c r="P9" s="5" t="s">
        <v>9</v>
      </c>
      <c r="Q9" s="4" t="s">
        <v>27</v>
      </c>
      <c r="R9" s="5" t="s">
        <v>9</v>
      </c>
      <c r="S9" s="4" t="s">
        <v>27</v>
      </c>
      <c r="T9" s="34" t="s">
        <v>9</v>
      </c>
      <c r="U9" s="33" t="s">
        <v>27</v>
      </c>
      <c r="V9" s="5" t="s">
        <v>9</v>
      </c>
      <c r="W9" s="4" t="s">
        <v>27</v>
      </c>
      <c r="X9" s="5" t="s">
        <v>9</v>
      </c>
      <c r="Y9" s="4" t="s">
        <v>27</v>
      </c>
      <c r="Z9" s="41" t="s">
        <v>9</v>
      </c>
      <c r="AA9" s="70" t="s">
        <v>9</v>
      </c>
    </row>
    <row r="10" spans="1:27" ht="0.75" customHeight="1">
      <c r="A10" s="15"/>
      <c r="B10" s="32"/>
      <c r="C10" s="35"/>
      <c r="D10" s="6"/>
      <c r="E10" s="6"/>
      <c r="F10" s="6"/>
      <c r="G10" s="6"/>
      <c r="H10" s="36"/>
      <c r="I10" s="35"/>
      <c r="J10" s="6"/>
      <c r="K10" s="6"/>
      <c r="L10" s="6"/>
      <c r="M10" s="6"/>
      <c r="N10" s="36"/>
      <c r="O10" s="37" t="s">
        <v>12</v>
      </c>
      <c r="P10" s="28" t="s">
        <v>12</v>
      </c>
      <c r="Q10" s="27" t="s">
        <v>12</v>
      </c>
      <c r="R10" s="28" t="s">
        <v>12</v>
      </c>
      <c r="S10" s="27" t="s">
        <v>12</v>
      </c>
      <c r="T10" s="52" t="s">
        <v>12</v>
      </c>
      <c r="U10" s="35"/>
      <c r="V10" s="6"/>
      <c r="W10" s="6">
        <v>1</v>
      </c>
      <c r="X10" s="6"/>
      <c r="Y10" s="6"/>
      <c r="Z10" s="7"/>
      <c r="AA10" s="46"/>
    </row>
    <row r="11" spans="1:27" ht="15" customHeight="1">
      <c r="A11" s="53" t="s">
        <v>13</v>
      </c>
      <c r="B11" s="79" t="s">
        <v>41</v>
      </c>
      <c r="C11" s="37" t="s">
        <v>10</v>
      </c>
      <c r="D11" s="28" t="s">
        <v>88</v>
      </c>
      <c r="E11" s="27" t="s">
        <v>13</v>
      </c>
      <c r="F11" s="28" t="s">
        <v>87</v>
      </c>
      <c r="G11" s="74" t="s">
        <v>26</v>
      </c>
      <c r="H11" s="75">
        <v>75</v>
      </c>
      <c r="I11" s="37" t="s">
        <v>10</v>
      </c>
      <c r="J11" s="28" t="s">
        <v>88</v>
      </c>
      <c r="K11" s="27" t="s">
        <v>10</v>
      </c>
      <c r="L11" s="28" t="s">
        <v>88</v>
      </c>
      <c r="M11" s="27" t="s">
        <v>12</v>
      </c>
      <c r="N11" s="52" t="s">
        <v>12</v>
      </c>
      <c r="O11" s="37" t="s">
        <v>13</v>
      </c>
      <c r="P11" s="28" t="s">
        <v>87</v>
      </c>
      <c r="Q11" s="27" t="s">
        <v>10</v>
      </c>
      <c r="R11" s="28" t="s">
        <v>88</v>
      </c>
      <c r="S11" s="74" t="s">
        <v>26</v>
      </c>
      <c r="T11" s="75">
        <v>75</v>
      </c>
      <c r="U11" s="83" t="s">
        <v>10</v>
      </c>
      <c r="V11" s="82" t="s">
        <v>88</v>
      </c>
      <c r="W11" s="81" t="s">
        <v>10</v>
      </c>
      <c r="X11" s="82" t="s">
        <v>88</v>
      </c>
      <c r="Y11" s="81" t="s">
        <v>10</v>
      </c>
      <c r="Z11" s="84">
        <v>100</v>
      </c>
      <c r="AA11" s="67">
        <f>D11+F11+J11+L11+P11+R11</f>
        <v>650</v>
      </c>
    </row>
    <row r="12" spans="1:27" ht="15" customHeight="1">
      <c r="A12" s="53" t="s">
        <v>10</v>
      </c>
      <c r="B12" s="79" t="s">
        <v>49</v>
      </c>
      <c r="C12" s="37" t="s">
        <v>12</v>
      </c>
      <c r="D12" s="28" t="s">
        <v>12</v>
      </c>
      <c r="E12" s="27" t="s">
        <v>12</v>
      </c>
      <c r="F12" s="28" t="s">
        <v>12</v>
      </c>
      <c r="G12" s="27" t="s">
        <v>12</v>
      </c>
      <c r="H12" s="52" t="s">
        <v>12</v>
      </c>
      <c r="I12" s="76" t="s">
        <v>46</v>
      </c>
      <c r="J12" s="77" t="s">
        <v>89</v>
      </c>
      <c r="K12" s="27" t="s">
        <v>36</v>
      </c>
      <c r="L12" s="28" t="s">
        <v>94</v>
      </c>
      <c r="M12" s="27" t="s">
        <v>10</v>
      </c>
      <c r="N12" s="52">
        <v>100</v>
      </c>
      <c r="O12" s="37" t="s">
        <v>10</v>
      </c>
      <c r="P12" s="28" t="s">
        <v>88</v>
      </c>
      <c r="Q12" s="27" t="s">
        <v>13</v>
      </c>
      <c r="R12" s="28" t="s">
        <v>87</v>
      </c>
      <c r="S12" s="74" t="s">
        <v>42</v>
      </c>
      <c r="T12" s="75">
        <v>56</v>
      </c>
      <c r="U12" s="76" t="s">
        <v>32</v>
      </c>
      <c r="V12" s="77" t="s">
        <v>92</v>
      </c>
      <c r="W12" s="27" t="s">
        <v>10</v>
      </c>
      <c r="X12" s="28" t="s">
        <v>88</v>
      </c>
      <c r="Y12" s="27" t="s">
        <v>26</v>
      </c>
      <c r="Z12" s="52">
        <v>75</v>
      </c>
      <c r="AA12" s="67">
        <f>L12+N12+P12+R12+X12+Z12</f>
        <v>563</v>
      </c>
    </row>
    <row r="13" spans="1:27" ht="15" customHeight="1">
      <c r="A13" s="53" t="s">
        <v>16</v>
      </c>
      <c r="B13" s="79" t="s">
        <v>54</v>
      </c>
      <c r="C13" s="37" t="s">
        <v>12</v>
      </c>
      <c r="D13" s="28" t="s">
        <v>12</v>
      </c>
      <c r="E13" s="27" t="s">
        <v>12</v>
      </c>
      <c r="F13" s="28" t="s">
        <v>12</v>
      </c>
      <c r="G13" s="27" t="s">
        <v>12</v>
      </c>
      <c r="H13" s="52" t="s">
        <v>12</v>
      </c>
      <c r="I13" s="37" t="s">
        <v>12</v>
      </c>
      <c r="J13" s="28" t="s">
        <v>12</v>
      </c>
      <c r="K13" s="27" t="s">
        <v>16</v>
      </c>
      <c r="L13" s="28" t="s">
        <v>93</v>
      </c>
      <c r="M13" s="27" t="s">
        <v>26</v>
      </c>
      <c r="N13" s="52">
        <v>75</v>
      </c>
      <c r="O13" s="37" t="s">
        <v>12</v>
      </c>
      <c r="P13" s="28" t="s">
        <v>12</v>
      </c>
      <c r="Q13" s="27" t="s">
        <v>16</v>
      </c>
      <c r="R13" s="28" t="s">
        <v>93</v>
      </c>
      <c r="S13" s="27" t="s">
        <v>13</v>
      </c>
      <c r="T13" s="52">
        <v>125</v>
      </c>
      <c r="U13" s="37" t="s">
        <v>12</v>
      </c>
      <c r="V13" s="28" t="s">
        <v>12</v>
      </c>
      <c r="W13" s="27" t="s">
        <v>36</v>
      </c>
      <c r="X13" s="28" t="s">
        <v>94</v>
      </c>
      <c r="Y13" s="27" t="s">
        <v>32</v>
      </c>
      <c r="Z13" s="52">
        <v>56</v>
      </c>
      <c r="AA13" s="67">
        <f>L13+N13+R13+T13+X13+Z13</f>
        <v>495</v>
      </c>
    </row>
    <row r="14" spans="1:27" ht="15" customHeight="1">
      <c r="A14" s="53" t="s">
        <v>36</v>
      </c>
      <c r="B14" s="64" t="s">
        <v>25</v>
      </c>
      <c r="C14" s="76" t="s">
        <v>46</v>
      </c>
      <c r="D14" s="77" t="s">
        <v>89</v>
      </c>
      <c r="E14" s="27" t="s">
        <v>13</v>
      </c>
      <c r="F14" s="28" t="s">
        <v>87</v>
      </c>
      <c r="G14" s="27" t="s">
        <v>33</v>
      </c>
      <c r="H14" s="52">
        <v>54</v>
      </c>
      <c r="I14" s="76" t="s">
        <v>43</v>
      </c>
      <c r="J14" s="77" t="s">
        <v>63</v>
      </c>
      <c r="K14" s="27" t="s">
        <v>16</v>
      </c>
      <c r="L14" s="28" t="s">
        <v>93</v>
      </c>
      <c r="M14" s="27" t="s">
        <v>42</v>
      </c>
      <c r="N14" s="52">
        <v>56</v>
      </c>
      <c r="O14" s="83" t="s">
        <v>33</v>
      </c>
      <c r="P14" s="82" t="s">
        <v>89</v>
      </c>
      <c r="Q14" s="81" t="s">
        <v>16</v>
      </c>
      <c r="R14" s="82" t="s">
        <v>93</v>
      </c>
      <c r="S14" s="81" t="s">
        <v>46</v>
      </c>
      <c r="T14" s="84">
        <v>44</v>
      </c>
      <c r="U14" s="37" t="s">
        <v>26</v>
      </c>
      <c r="V14" s="28" t="s">
        <v>91</v>
      </c>
      <c r="W14" s="74" t="s">
        <v>36</v>
      </c>
      <c r="X14" s="77" t="s">
        <v>94</v>
      </c>
      <c r="Y14" s="27" t="s">
        <v>26</v>
      </c>
      <c r="Z14" s="52">
        <v>75</v>
      </c>
      <c r="AA14" s="65">
        <f>F14+H14+L14+N14+V14+Z14</f>
        <v>473</v>
      </c>
    </row>
    <row r="15" spans="1:27" ht="15" customHeight="1">
      <c r="A15" s="53" t="s">
        <v>32</v>
      </c>
      <c r="B15" s="64" t="s">
        <v>20</v>
      </c>
      <c r="C15" s="37" t="s">
        <v>12</v>
      </c>
      <c r="D15" s="28" t="s">
        <v>12</v>
      </c>
      <c r="E15" s="27" t="s">
        <v>12</v>
      </c>
      <c r="F15" s="28" t="s">
        <v>12</v>
      </c>
      <c r="G15" s="27" t="s">
        <v>32</v>
      </c>
      <c r="H15" s="52">
        <v>59</v>
      </c>
      <c r="I15" s="37" t="s">
        <v>12</v>
      </c>
      <c r="J15" s="28" t="s">
        <v>12</v>
      </c>
      <c r="K15" s="27" t="s">
        <v>12</v>
      </c>
      <c r="L15" s="28" t="s">
        <v>12</v>
      </c>
      <c r="M15" s="27" t="s">
        <v>13</v>
      </c>
      <c r="N15" s="52">
        <v>125</v>
      </c>
      <c r="O15" s="37" t="s">
        <v>12</v>
      </c>
      <c r="P15" s="28" t="s">
        <v>12</v>
      </c>
      <c r="Q15" s="27" t="s">
        <v>10</v>
      </c>
      <c r="R15" s="28" t="s">
        <v>88</v>
      </c>
      <c r="S15" s="27" t="s">
        <v>43</v>
      </c>
      <c r="T15" s="52">
        <v>50</v>
      </c>
      <c r="U15" s="37" t="s">
        <v>12</v>
      </c>
      <c r="V15" s="28" t="s">
        <v>12</v>
      </c>
      <c r="W15" s="27" t="s">
        <v>12</v>
      </c>
      <c r="X15" s="28" t="s">
        <v>12</v>
      </c>
      <c r="Y15" s="27" t="s">
        <v>12</v>
      </c>
      <c r="Z15" s="52" t="s">
        <v>12</v>
      </c>
      <c r="AA15" s="65">
        <f>H15+N15+R15+T15</f>
        <v>334</v>
      </c>
    </row>
    <row r="16" spans="1:27" ht="15" customHeight="1">
      <c r="A16" s="53" t="s">
        <v>33</v>
      </c>
      <c r="B16" s="64" t="s">
        <v>121</v>
      </c>
      <c r="C16" s="37" t="s">
        <v>42</v>
      </c>
      <c r="D16" s="28" t="s">
        <v>92</v>
      </c>
      <c r="E16" s="27" t="s">
        <v>16</v>
      </c>
      <c r="F16" s="28" t="s">
        <v>93</v>
      </c>
      <c r="G16" s="74" t="s">
        <v>46</v>
      </c>
      <c r="H16" s="75">
        <v>44</v>
      </c>
      <c r="I16" s="76" t="s">
        <v>39</v>
      </c>
      <c r="J16" s="77" t="s">
        <v>95</v>
      </c>
      <c r="K16" s="27" t="s">
        <v>32</v>
      </c>
      <c r="L16" s="28" t="s">
        <v>96</v>
      </c>
      <c r="M16" s="27" t="s">
        <v>42</v>
      </c>
      <c r="N16" s="52">
        <v>56</v>
      </c>
      <c r="O16" s="37" t="s">
        <v>12</v>
      </c>
      <c r="P16" s="28" t="s">
        <v>12</v>
      </c>
      <c r="Q16" s="27" t="s">
        <v>12</v>
      </c>
      <c r="R16" s="28" t="s">
        <v>12</v>
      </c>
      <c r="S16" s="27" t="s">
        <v>12</v>
      </c>
      <c r="T16" s="52" t="s">
        <v>12</v>
      </c>
      <c r="U16" s="37" t="s">
        <v>26</v>
      </c>
      <c r="V16" s="28" t="s">
        <v>91</v>
      </c>
      <c r="W16" s="27" t="s">
        <v>12</v>
      </c>
      <c r="X16" s="28" t="s">
        <v>12</v>
      </c>
      <c r="Y16" s="27" t="s">
        <v>12</v>
      </c>
      <c r="Z16" s="52" t="s">
        <v>12</v>
      </c>
      <c r="AA16" s="65">
        <f>D16+F16+L16+N16+V16</f>
        <v>334</v>
      </c>
    </row>
    <row r="17" spans="1:27" ht="15" customHeight="1">
      <c r="A17" s="53" t="s">
        <v>35</v>
      </c>
      <c r="B17" s="64" t="s">
        <v>66</v>
      </c>
      <c r="C17" s="76" t="s">
        <v>26</v>
      </c>
      <c r="D17" s="77" t="s">
        <v>91</v>
      </c>
      <c r="E17" s="27" t="s">
        <v>10</v>
      </c>
      <c r="F17" s="28" t="s">
        <v>88</v>
      </c>
      <c r="G17" s="27" t="s">
        <v>10</v>
      </c>
      <c r="H17" s="52">
        <v>100</v>
      </c>
      <c r="I17" s="37" t="s">
        <v>12</v>
      </c>
      <c r="J17" s="28" t="s">
        <v>12</v>
      </c>
      <c r="K17" s="27" t="s">
        <v>13</v>
      </c>
      <c r="L17" s="28" t="s">
        <v>87</v>
      </c>
      <c r="M17" s="27" t="s">
        <v>12</v>
      </c>
      <c r="N17" s="52" t="s">
        <v>12</v>
      </c>
      <c r="O17" s="37" t="s">
        <v>12</v>
      </c>
      <c r="P17" s="28" t="s">
        <v>12</v>
      </c>
      <c r="Q17" s="27" t="s">
        <v>12</v>
      </c>
      <c r="R17" s="28" t="s">
        <v>12</v>
      </c>
      <c r="S17" s="27" t="s">
        <v>12</v>
      </c>
      <c r="T17" s="52" t="s">
        <v>12</v>
      </c>
      <c r="U17" s="37" t="s">
        <v>12</v>
      </c>
      <c r="V17" s="28" t="s">
        <v>12</v>
      </c>
      <c r="W17" s="27" t="s">
        <v>12</v>
      </c>
      <c r="X17" s="28" t="s">
        <v>12</v>
      </c>
      <c r="Y17" s="27" t="s">
        <v>12</v>
      </c>
      <c r="Z17" s="52" t="s">
        <v>12</v>
      </c>
      <c r="AA17" s="65">
        <f>F17+H17+L17</f>
        <v>325</v>
      </c>
    </row>
    <row r="18" spans="1:27" ht="15" customHeight="1">
      <c r="A18" s="53" t="s">
        <v>38</v>
      </c>
      <c r="B18" s="64" t="s">
        <v>65</v>
      </c>
      <c r="C18" s="76" t="s">
        <v>46</v>
      </c>
      <c r="D18" s="77" t="s">
        <v>89</v>
      </c>
      <c r="E18" s="27" t="s">
        <v>10</v>
      </c>
      <c r="F18" s="28" t="s">
        <v>88</v>
      </c>
      <c r="G18" s="27" t="s">
        <v>13</v>
      </c>
      <c r="H18" s="52">
        <v>125</v>
      </c>
      <c r="I18" s="37" t="s">
        <v>12</v>
      </c>
      <c r="J18" s="28" t="s">
        <v>12</v>
      </c>
      <c r="K18" s="27" t="s">
        <v>12</v>
      </c>
      <c r="L18" s="28" t="s">
        <v>12</v>
      </c>
      <c r="M18" s="27" t="s">
        <v>26</v>
      </c>
      <c r="N18" s="52">
        <v>75</v>
      </c>
      <c r="O18" s="37" t="s">
        <v>12</v>
      </c>
      <c r="P18" s="28" t="s">
        <v>12</v>
      </c>
      <c r="Q18" s="27" t="s">
        <v>12</v>
      </c>
      <c r="R18" s="28" t="s">
        <v>12</v>
      </c>
      <c r="S18" s="27" t="s">
        <v>12</v>
      </c>
      <c r="T18" s="52" t="s">
        <v>12</v>
      </c>
      <c r="U18" s="37" t="s">
        <v>12</v>
      </c>
      <c r="V18" s="28" t="s">
        <v>12</v>
      </c>
      <c r="W18" s="27" t="s">
        <v>12</v>
      </c>
      <c r="X18" s="28" t="s">
        <v>12</v>
      </c>
      <c r="Y18" s="27" t="s">
        <v>12</v>
      </c>
      <c r="Z18" s="52" t="s">
        <v>12</v>
      </c>
      <c r="AA18" s="65">
        <f>F18+H18+N18</f>
        <v>300</v>
      </c>
    </row>
    <row r="19" spans="1:27" ht="15" customHeight="1">
      <c r="A19" s="53" t="s">
        <v>39</v>
      </c>
      <c r="B19" s="64" t="s">
        <v>98</v>
      </c>
      <c r="C19" s="37" t="s">
        <v>26</v>
      </c>
      <c r="D19" s="28" t="s">
        <v>91</v>
      </c>
      <c r="E19" s="27" t="s">
        <v>16</v>
      </c>
      <c r="F19" s="28" t="s">
        <v>93</v>
      </c>
      <c r="G19" s="27" t="s">
        <v>12</v>
      </c>
      <c r="H19" s="52" t="s">
        <v>12</v>
      </c>
      <c r="I19" s="37" t="s">
        <v>26</v>
      </c>
      <c r="J19" s="28" t="s">
        <v>91</v>
      </c>
      <c r="K19" s="27" t="s">
        <v>32</v>
      </c>
      <c r="L19" s="28" t="s">
        <v>96</v>
      </c>
      <c r="M19" s="27" t="s">
        <v>12</v>
      </c>
      <c r="N19" s="52" t="s">
        <v>12</v>
      </c>
      <c r="O19" s="37" t="s">
        <v>12</v>
      </c>
      <c r="P19" s="28" t="s">
        <v>12</v>
      </c>
      <c r="Q19" s="27" t="s">
        <v>12</v>
      </c>
      <c r="R19" s="28" t="s">
        <v>12</v>
      </c>
      <c r="S19" s="27" t="s">
        <v>12</v>
      </c>
      <c r="T19" s="52" t="s">
        <v>12</v>
      </c>
      <c r="U19" s="37" t="s">
        <v>12</v>
      </c>
      <c r="V19" s="28" t="s">
        <v>12</v>
      </c>
      <c r="W19" s="27" t="s">
        <v>12</v>
      </c>
      <c r="X19" s="28" t="s">
        <v>12</v>
      </c>
      <c r="Y19" s="27" t="s">
        <v>12</v>
      </c>
      <c r="Z19" s="52" t="s">
        <v>12</v>
      </c>
      <c r="AA19" s="65">
        <f>D19+F19+J19+L19</f>
        <v>297</v>
      </c>
    </row>
    <row r="20" spans="1:27" ht="15" customHeight="1">
      <c r="A20" s="53" t="s">
        <v>40</v>
      </c>
      <c r="B20" s="64" t="s">
        <v>107</v>
      </c>
      <c r="C20" s="37" t="s">
        <v>13</v>
      </c>
      <c r="D20" s="28" t="s">
        <v>87</v>
      </c>
      <c r="E20" s="74" t="s">
        <v>36</v>
      </c>
      <c r="F20" s="77" t="s">
        <v>94</v>
      </c>
      <c r="G20" s="27" t="s">
        <v>26</v>
      </c>
      <c r="H20" s="52">
        <v>75</v>
      </c>
      <c r="I20" s="37" t="s">
        <v>12</v>
      </c>
      <c r="J20" s="28" t="s">
        <v>12</v>
      </c>
      <c r="K20" s="27" t="s">
        <v>12</v>
      </c>
      <c r="L20" s="28" t="s">
        <v>12</v>
      </c>
      <c r="M20" s="27" t="s">
        <v>12</v>
      </c>
      <c r="N20" s="52" t="s">
        <v>12</v>
      </c>
      <c r="O20" s="37" t="s">
        <v>12</v>
      </c>
      <c r="P20" s="28" t="s">
        <v>12</v>
      </c>
      <c r="Q20" s="27" t="s">
        <v>12</v>
      </c>
      <c r="R20" s="28" t="s">
        <v>12</v>
      </c>
      <c r="S20" s="27" t="s">
        <v>12</v>
      </c>
      <c r="T20" s="52" t="s">
        <v>12</v>
      </c>
      <c r="U20" s="37" t="s">
        <v>12</v>
      </c>
      <c r="V20" s="28" t="s">
        <v>12</v>
      </c>
      <c r="W20" s="27" t="s">
        <v>32</v>
      </c>
      <c r="X20" s="28" t="s">
        <v>96</v>
      </c>
      <c r="Y20" s="27" t="s">
        <v>12</v>
      </c>
      <c r="Z20" s="52" t="s">
        <v>12</v>
      </c>
      <c r="AA20" s="65">
        <f>D20+H20+X20</f>
        <v>259</v>
      </c>
    </row>
    <row r="21" spans="1:27" ht="15" customHeight="1">
      <c r="A21" s="53" t="s">
        <v>159</v>
      </c>
      <c r="B21" s="64" t="s">
        <v>70</v>
      </c>
      <c r="C21" s="37" t="s">
        <v>12</v>
      </c>
      <c r="D21" s="28" t="s">
        <v>12</v>
      </c>
      <c r="E21" s="27" t="s">
        <v>12</v>
      </c>
      <c r="F21" s="28" t="s">
        <v>12</v>
      </c>
      <c r="G21" s="27" t="s">
        <v>12</v>
      </c>
      <c r="H21" s="52" t="s">
        <v>12</v>
      </c>
      <c r="I21" s="37" t="s">
        <v>13</v>
      </c>
      <c r="J21" s="28" t="s">
        <v>87</v>
      </c>
      <c r="K21" s="27" t="s">
        <v>13</v>
      </c>
      <c r="L21" s="28" t="s">
        <v>87</v>
      </c>
      <c r="M21" s="27" t="s">
        <v>12</v>
      </c>
      <c r="N21" s="52" t="s">
        <v>12</v>
      </c>
      <c r="O21" s="37" t="s">
        <v>12</v>
      </c>
      <c r="P21" s="28" t="s">
        <v>12</v>
      </c>
      <c r="Q21" s="27" t="s">
        <v>12</v>
      </c>
      <c r="R21" s="28" t="s">
        <v>12</v>
      </c>
      <c r="S21" s="27" t="s">
        <v>12</v>
      </c>
      <c r="T21" s="52" t="s">
        <v>12</v>
      </c>
      <c r="U21" s="37" t="s">
        <v>12</v>
      </c>
      <c r="V21" s="28" t="s">
        <v>12</v>
      </c>
      <c r="W21" s="27" t="s">
        <v>12</v>
      </c>
      <c r="X21" s="28" t="s">
        <v>12</v>
      </c>
      <c r="Y21" s="27" t="s">
        <v>12</v>
      </c>
      <c r="Z21" s="52" t="s">
        <v>12</v>
      </c>
      <c r="AA21" s="65">
        <f>J21+L21</f>
        <v>250</v>
      </c>
    </row>
    <row r="22" spans="1:27" ht="15" customHeight="1">
      <c r="A22" s="53" t="s">
        <v>159</v>
      </c>
      <c r="B22" s="64" t="s">
        <v>158</v>
      </c>
      <c r="C22" s="37" t="s">
        <v>12</v>
      </c>
      <c r="D22" s="28" t="s">
        <v>12</v>
      </c>
      <c r="E22" s="27" t="s">
        <v>12</v>
      </c>
      <c r="F22" s="28" t="s">
        <v>12</v>
      </c>
      <c r="G22" s="27" t="s">
        <v>12</v>
      </c>
      <c r="H22" s="52" t="s">
        <v>12</v>
      </c>
      <c r="I22" s="37" t="s">
        <v>12</v>
      </c>
      <c r="J22" s="28" t="s">
        <v>12</v>
      </c>
      <c r="K22" s="27" t="s">
        <v>12</v>
      </c>
      <c r="L22" s="28" t="s">
        <v>12</v>
      </c>
      <c r="M22" s="27" t="s">
        <v>12</v>
      </c>
      <c r="N22" s="52" t="s">
        <v>12</v>
      </c>
      <c r="O22" s="37" t="s">
        <v>12</v>
      </c>
      <c r="P22" s="28" t="s">
        <v>12</v>
      </c>
      <c r="Q22" s="27" t="s">
        <v>12</v>
      </c>
      <c r="R22" s="28" t="s">
        <v>12</v>
      </c>
      <c r="S22" s="27" t="s">
        <v>12</v>
      </c>
      <c r="T22" s="52" t="s">
        <v>12</v>
      </c>
      <c r="U22" s="37" t="s">
        <v>12</v>
      </c>
      <c r="V22" s="28" t="s">
        <v>12</v>
      </c>
      <c r="W22" s="27" t="s">
        <v>13</v>
      </c>
      <c r="X22" s="28" t="s">
        <v>87</v>
      </c>
      <c r="Y22" s="27" t="s">
        <v>13</v>
      </c>
      <c r="Z22" s="52">
        <v>125</v>
      </c>
      <c r="AA22" s="65">
        <f>X22+Z22</f>
        <v>250</v>
      </c>
    </row>
    <row r="23" spans="1:27" ht="15" customHeight="1">
      <c r="A23" s="53" t="s">
        <v>67</v>
      </c>
      <c r="B23" s="64" t="s">
        <v>108</v>
      </c>
      <c r="C23" s="37" t="s">
        <v>42</v>
      </c>
      <c r="D23" s="28" t="s">
        <v>92</v>
      </c>
      <c r="E23" s="27" t="s">
        <v>36</v>
      </c>
      <c r="F23" s="28" t="s">
        <v>94</v>
      </c>
      <c r="G23" s="27" t="s">
        <v>12</v>
      </c>
      <c r="H23" s="52" t="s">
        <v>12</v>
      </c>
      <c r="I23" s="37" t="s">
        <v>12</v>
      </c>
      <c r="J23" s="28" t="s">
        <v>12</v>
      </c>
      <c r="K23" s="27" t="s">
        <v>12</v>
      </c>
      <c r="L23" s="28" t="s">
        <v>12</v>
      </c>
      <c r="M23" s="27" t="s">
        <v>12</v>
      </c>
      <c r="N23" s="52" t="s">
        <v>12</v>
      </c>
      <c r="O23" s="37" t="s">
        <v>12</v>
      </c>
      <c r="P23" s="28" t="s">
        <v>12</v>
      </c>
      <c r="Q23" s="27" t="s">
        <v>12</v>
      </c>
      <c r="R23" s="28" t="s">
        <v>12</v>
      </c>
      <c r="S23" s="27" t="s">
        <v>12</v>
      </c>
      <c r="T23" s="52" t="s">
        <v>12</v>
      </c>
      <c r="U23" s="37" t="s">
        <v>33</v>
      </c>
      <c r="V23" s="28" t="s">
        <v>89</v>
      </c>
      <c r="W23" s="27" t="s">
        <v>32</v>
      </c>
      <c r="X23" s="28" t="s">
        <v>96</v>
      </c>
      <c r="Y23" s="27" t="s">
        <v>12</v>
      </c>
      <c r="Z23" s="52" t="s">
        <v>12</v>
      </c>
      <c r="AA23" s="65">
        <f>D23+F23+V23+X23</f>
        <v>222</v>
      </c>
    </row>
    <row r="24" spans="1:27" ht="15" customHeight="1">
      <c r="A24" s="53" t="s">
        <v>44</v>
      </c>
      <c r="B24" s="64" t="s">
        <v>74</v>
      </c>
      <c r="C24" s="37" t="s">
        <v>12</v>
      </c>
      <c r="D24" s="28" t="s">
        <v>12</v>
      </c>
      <c r="E24" s="27" t="s">
        <v>12</v>
      </c>
      <c r="F24" s="28" t="s">
        <v>12</v>
      </c>
      <c r="G24" s="27" t="s">
        <v>12</v>
      </c>
      <c r="H24" s="52" t="s">
        <v>12</v>
      </c>
      <c r="I24" s="37" t="s">
        <v>12</v>
      </c>
      <c r="J24" s="28" t="s">
        <v>12</v>
      </c>
      <c r="K24" s="27" t="s">
        <v>12</v>
      </c>
      <c r="L24" s="28" t="s">
        <v>12</v>
      </c>
      <c r="M24" s="27" t="s">
        <v>12</v>
      </c>
      <c r="N24" s="52" t="s">
        <v>12</v>
      </c>
      <c r="O24" s="37" t="s">
        <v>16</v>
      </c>
      <c r="P24" s="28" t="s">
        <v>93</v>
      </c>
      <c r="Q24" s="27" t="s">
        <v>13</v>
      </c>
      <c r="R24" s="28" t="s">
        <v>87</v>
      </c>
      <c r="S24" s="74" t="s">
        <v>43</v>
      </c>
      <c r="T24" s="75">
        <v>50</v>
      </c>
      <c r="U24" s="37" t="s">
        <v>12</v>
      </c>
      <c r="V24" s="28" t="s">
        <v>12</v>
      </c>
      <c r="W24" s="27" t="s">
        <v>12</v>
      </c>
      <c r="X24" s="28" t="s">
        <v>12</v>
      </c>
      <c r="Y24" s="27" t="s">
        <v>12</v>
      </c>
      <c r="Z24" s="52" t="s">
        <v>12</v>
      </c>
      <c r="AA24" s="65">
        <f>P24+R24</f>
        <v>213</v>
      </c>
    </row>
    <row r="25" spans="1:27" ht="15" customHeight="1">
      <c r="A25" s="53" t="s">
        <v>77</v>
      </c>
      <c r="B25" s="64" t="s">
        <v>111</v>
      </c>
      <c r="C25" s="37" t="s">
        <v>12</v>
      </c>
      <c r="D25" s="28" t="s">
        <v>12</v>
      </c>
      <c r="E25" s="27" t="s">
        <v>12</v>
      </c>
      <c r="F25" s="28" t="s">
        <v>12</v>
      </c>
      <c r="G25" s="27" t="s">
        <v>12</v>
      </c>
      <c r="H25" s="52" t="s">
        <v>12</v>
      </c>
      <c r="I25" s="37" t="s">
        <v>43</v>
      </c>
      <c r="J25" s="28" t="s">
        <v>63</v>
      </c>
      <c r="K25" s="27" t="s">
        <v>12</v>
      </c>
      <c r="L25" s="28" t="s">
        <v>12</v>
      </c>
      <c r="M25" s="27" t="s">
        <v>46</v>
      </c>
      <c r="N25" s="52">
        <v>44</v>
      </c>
      <c r="O25" s="37" t="s">
        <v>12</v>
      </c>
      <c r="P25" s="28" t="s">
        <v>12</v>
      </c>
      <c r="Q25" s="27" t="s">
        <v>12</v>
      </c>
      <c r="R25" s="28" t="s">
        <v>12</v>
      </c>
      <c r="S25" s="27" t="s">
        <v>12</v>
      </c>
      <c r="T25" s="52" t="s">
        <v>12</v>
      </c>
      <c r="U25" s="37" t="s">
        <v>12</v>
      </c>
      <c r="V25" s="28" t="s">
        <v>12</v>
      </c>
      <c r="W25" s="27" t="s">
        <v>16</v>
      </c>
      <c r="X25" s="28" t="s">
        <v>93</v>
      </c>
      <c r="Y25" s="27" t="s">
        <v>12</v>
      </c>
      <c r="Z25" s="52" t="s">
        <v>12</v>
      </c>
      <c r="AA25" s="65">
        <f>J25+N25+X25</f>
        <v>182</v>
      </c>
    </row>
    <row r="26" spans="1:27" ht="15" customHeight="1">
      <c r="A26" s="53" t="s">
        <v>83</v>
      </c>
      <c r="B26" s="64" t="s">
        <v>126</v>
      </c>
      <c r="C26" s="37" t="s">
        <v>12</v>
      </c>
      <c r="D26" s="28" t="s">
        <v>12</v>
      </c>
      <c r="E26" s="27" t="s">
        <v>12</v>
      </c>
      <c r="F26" s="28" t="s">
        <v>12</v>
      </c>
      <c r="G26" s="27" t="s">
        <v>12</v>
      </c>
      <c r="H26" s="52" t="s">
        <v>12</v>
      </c>
      <c r="I26" s="37" t="s">
        <v>26</v>
      </c>
      <c r="J26" s="28" t="s">
        <v>91</v>
      </c>
      <c r="K26" s="27" t="s">
        <v>10</v>
      </c>
      <c r="L26" s="28" t="s">
        <v>88</v>
      </c>
      <c r="M26" s="74" t="s">
        <v>39</v>
      </c>
      <c r="N26" s="75">
        <v>31</v>
      </c>
      <c r="O26" s="37" t="s">
        <v>12</v>
      </c>
      <c r="P26" s="28" t="s">
        <v>12</v>
      </c>
      <c r="Q26" s="27" t="s">
        <v>12</v>
      </c>
      <c r="R26" s="28" t="s">
        <v>12</v>
      </c>
      <c r="S26" s="27" t="s">
        <v>12</v>
      </c>
      <c r="T26" s="52" t="s">
        <v>12</v>
      </c>
      <c r="U26" s="37" t="s">
        <v>12</v>
      </c>
      <c r="V26" s="28" t="s">
        <v>12</v>
      </c>
      <c r="W26" s="27" t="s">
        <v>12</v>
      </c>
      <c r="X26" s="28" t="s">
        <v>12</v>
      </c>
      <c r="Y26" s="27" t="s">
        <v>12</v>
      </c>
      <c r="Z26" s="52" t="s">
        <v>12</v>
      </c>
      <c r="AA26" s="65">
        <f>J26+L26</f>
        <v>175</v>
      </c>
    </row>
    <row r="27" spans="1:27" ht="15" customHeight="1">
      <c r="A27" s="53" t="s">
        <v>84</v>
      </c>
      <c r="B27" s="64" t="s">
        <v>157</v>
      </c>
      <c r="C27" s="37" t="s">
        <v>12</v>
      </c>
      <c r="D27" s="28" t="s">
        <v>12</v>
      </c>
      <c r="E27" s="27" t="s">
        <v>12</v>
      </c>
      <c r="F27" s="28" t="s">
        <v>12</v>
      </c>
      <c r="G27" s="27" t="s">
        <v>12</v>
      </c>
      <c r="H27" s="52" t="s">
        <v>12</v>
      </c>
      <c r="I27" s="37" t="s">
        <v>12</v>
      </c>
      <c r="J27" s="28" t="s">
        <v>12</v>
      </c>
      <c r="K27" s="27" t="s">
        <v>12</v>
      </c>
      <c r="L27" s="28" t="s">
        <v>12</v>
      </c>
      <c r="M27" s="27" t="s">
        <v>12</v>
      </c>
      <c r="N27" s="52" t="s">
        <v>12</v>
      </c>
      <c r="O27" s="37" t="s">
        <v>12</v>
      </c>
      <c r="P27" s="28" t="s">
        <v>12</v>
      </c>
      <c r="Q27" s="27" t="s">
        <v>12</v>
      </c>
      <c r="R27" s="28" t="s">
        <v>12</v>
      </c>
      <c r="S27" s="27" t="s">
        <v>12</v>
      </c>
      <c r="T27" s="52" t="s">
        <v>12</v>
      </c>
      <c r="U27" s="37" t="s">
        <v>12</v>
      </c>
      <c r="V27" s="28" t="s">
        <v>12</v>
      </c>
      <c r="W27" s="27" t="s">
        <v>13</v>
      </c>
      <c r="X27" s="28" t="s">
        <v>87</v>
      </c>
      <c r="Y27" s="27" t="s">
        <v>33</v>
      </c>
      <c r="Z27" s="52">
        <v>44</v>
      </c>
      <c r="AA27" s="65">
        <f>X27+Z27</f>
        <v>169</v>
      </c>
    </row>
    <row r="28" spans="1:27" ht="15" customHeight="1">
      <c r="A28" s="53" t="s">
        <v>73</v>
      </c>
      <c r="B28" s="64" t="s">
        <v>131</v>
      </c>
      <c r="C28" s="37" t="s">
        <v>12</v>
      </c>
      <c r="D28" s="28" t="s">
        <v>12</v>
      </c>
      <c r="E28" s="27" t="s">
        <v>12</v>
      </c>
      <c r="F28" s="28" t="s">
        <v>12</v>
      </c>
      <c r="G28" s="27" t="s">
        <v>12</v>
      </c>
      <c r="H28" s="52" t="s">
        <v>12</v>
      </c>
      <c r="I28" s="37" t="s">
        <v>12</v>
      </c>
      <c r="J28" s="28" t="s">
        <v>12</v>
      </c>
      <c r="K28" s="27" t="s">
        <v>12</v>
      </c>
      <c r="L28" s="28" t="s">
        <v>12</v>
      </c>
      <c r="M28" s="27" t="s">
        <v>12</v>
      </c>
      <c r="N28" s="52" t="s">
        <v>12</v>
      </c>
      <c r="O28" s="37" t="s">
        <v>36</v>
      </c>
      <c r="P28" s="28" t="s">
        <v>94</v>
      </c>
      <c r="Q28" s="74" t="s">
        <v>36</v>
      </c>
      <c r="R28" s="77" t="s">
        <v>94</v>
      </c>
      <c r="S28" s="27" t="s">
        <v>10</v>
      </c>
      <c r="T28" s="52">
        <v>100</v>
      </c>
      <c r="U28" s="37" t="s">
        <v>12</v>
      </c>
      <c r="V28" s="28" t="s">
        <v>12</v>
      </c>
      <c r="W28" s="27" t="s">
        <v>12</v>
      </c>
      <c r="X28" s="28" t="s">
        <v>12</v>
      </c>
      <c r="Y28" s="27" t="s">
        <v>12</v>
      </c>
      <c r="Z28" s="52" t="s">
        <v>12</v>
      </c>
      <c r="AA28" s="65">
        <f>P28+T28</f>
        <v>163</v>
      </c>
    </row>
    <row r="29" spans="1:27" ht="15" customHeight="1">
      <c r="A29" s="53" t="s">
        <v>50</v>
      </c>
      <c r="B29" s="64" t="s">
        <v>132</v>
      </c>
      <c r="C29" s="37" t="s">
        <v>12</v>
      </c>
      <c r="D29" s="28" t="s">
        <v>12</v>
      </c>
      <c r="E29" s="27" t="s">
        <v>12</v>
      </c>
      <c r="F29" s="28" t="s">
        <v>12</v>
      </c>
      <c r="G29" s="27" t="s">
        <v>12</v>
      </c>
      <c r="H29" s="52" t="s">
        <v>12</v>
      </c>
      <c r="I29" s="37" t="s">
        <v>12</v>
      </c>
      <c r="J29" s="28" t="s">
        <v>12</v>
      </c>
      <c r="K29" s="27" t="s">
        <v>12</v>
      </c>
      <c r="L29" s="28" t="s">
        <v>12</v>
      </c>
      <c r="M29" s="27" t="s">
        <v>12</v>
      </c>
      <c r="N29" s="52" t="s">
        <v>12</v>
      </c>
      <c r="O29" s="76" t="s">
        <v>32</v>
      </c>
      <c r="P29" s="77" t="s">
        <v>92</v>
      </c>
      <c r="Q29" s="27" t="s">
        <v>36</v>
      </c>
      <c r="R29" s="28" t="s">
        <v>94</v>
      </c>
      <c r="S29" s="27" t="s">
        <v>26</v>
      </c>
      <c r="T29" s="52">
        <v>75</v>
      </c>
      <c r="U29" s="37" t="s">
        <v>12</v>
      </c>
      <c r="V29" s="28" t="s">
        <v>12</v>
      </c>
      <c r="W29" s="27" t="s">
        <v>12</v>
      </c>
      <c r="X29" s="28" t="s">
        <v>12</v>
      </c>
      <c r="Y29" s="27" t="s">
        <v>12</v>
      </c>
      <c r="Z29" s="52" t="s">
        <v>12</v>
      </c>
      <c r="AA29" s="65">
        <f>R29+T29</f>
        <v>138</v>
      </c>
    </row>
    <row r="30" spans="1:27" ht="15" customHeight="1">
      <c r="A30" s="53" t="s">
        <v>51</v>
      </c>
      <c r="B30" s="64" t="s">
        <v>155</v>
      </c>
      <c r="C30" s="37" t="s">
        <v>12</v>
      </c>
      <c r="D30" s="28" t="s">
        <v>12</v>
      </c>
      <c r="E30" s="27" t="s">
        <v>12</v>
      </c>
      <c r="F30" s="28" t="s">
        <v>12</v>
      </c>
      <c r="G30" s="27" t="s">
        <v>12</v>
      </c>
      <c r="H30" s="52" t="s">
        <v>12</v>
      </c>
      <c r="I30" s="37" t="s">
        <v>12</v>
      </c>
      <c r="J30" s="28" t="s">
        <v>12</v>
      </c>
      <c r="K30" s="27" t="s">
        <v>12</v>
      </c>
      <c r="L30" s="28" t="s">
        <v>12</v>
      </c>
      <c r="M30" s="27" t="s">
        <v>12</v>
      </c>
      <c r="N30" s="52" t="s">
        <v>12</v>
      </c>
      <c r="O30" s="37" t="s">
        <v>12</v>
      </c>
      <c r="P30" s="28" t="s">
        <v>12</v>
      </c>
      <c r="Q30" s="27" t="s">
        <v>12</v>
      </c>
      <c r="R30" s="28" t="s">
        <v>12</v>
      </c>
      <c r="S30" s="27" t="s">
        <v>12</v>
      </c>
      <c r="T30" s="52" t="s">
        <v>12</v>
      </c>
      <c r="U30" s="37" t="s">
        <v>13</v>
      </c>
      <c r="V30" s="28" t="s">
        <v>87</v>
      </c>
      <c r="W30" s="27" t="s">
        <v>12</v>
      </c>
      <c r="X30" s="28" t="s">
        <v>12</v>
      </c>
      <c r="Y30" s="27" t="s">
        <v>12</v>
      </c>
      <c r="Z30" s="52" t="s">
        <v>12</v>
      </c>
      <c r="AA30" s="65" t="str">
        <f>V30</f>
        <v>125</v>
      </c>
    </row>
    <row r="31" spans="1:27" ht="15" customHeight="1">
      <c r="A31" s="53" t="s">
        <v>85</v>
      </c>
      <c r="B31" s="64" t="s">
        <v>127</v>
      </c>
      <c r="C31" s="37" t="s">
        <v>12</v>
      </c>
      <c r="D31" s="28" t="s">
        <v>12</v>
      </c>
      <c r="E31" s="27" t="s">
        <v>12</v>
      </c>
      <c r="F31" s="28" t="s">
        <v>12</v>
      </c>
      <c r="G31" s="27" t="s">
        <v>12</v>
      </c>
      <c r="H31" s="52" t="s">
        <v>12</v>
      </c>
      <c r="I31" s="37" t="s">
        <v>42</v>
      </c>
      <c r="J31" s="28" t="s">
        <v>92</v>
      </c>
      <c r="K31" s="27" t="s">
        <v>36</v>
      </c>
      <c r="L31" s="28" t="s">
        <v>94</v>
      </c>
      <c r="M31" s="74" t="s">
        <v>46</v>
      </c>
      <c r="N31" s="75">
        <v>44</v>
      </c>
      <c r="O31" s="37" t="s">
        <v>12</v>
      </c>
      <c r="P31" s="28" t="s">
        <v>12</v>
      </c>
      <c r="Q31" s="27" t="s">
        <v>12</v>
      </c>
      <c r="R31" s="28" t="s">
        <v>12</v>
      </c>
      <c r="S31" s="27" t="s">
        <v>12</v>
      </c>
      <c r="T31" s="52" t="s">
        <v>12</v>
      </c>
      <c r="U31" s="37" t="s">
        <v>12</v>
      </c>
      <c r="V31" s="28" t="s">
        <v>12</v>
      </c>
      <c r="W31" s="27" t="s">
        <v>12</v>
      </c>
      <c r="X31" s="28" t="s">
        <v>12</v>
      </c>
      <c r="Y31" s="27" t="s">
        <v>12</v>
      </c>
      <c r="Z31" s="52" t="s">
        <v>12</v>
      </c>
      <c r="AA31" s="65">
        <f>J31+L31</f>
        <v>119</v>
      </c>
    </row>
    <row r="32" spans="1:27" ht="15" customHeight="1">
      <c r="A32" s="53" t="s">
        <v>53</v>
      </c>
      <c r="B32" s="64" t="s">
        <v>156</v>
      </c>
      <c r="C32" s="37" t="s">
        <v>12</v>
      </c>
      <c r="D32" s="28" t="s">
        <v>12</v>
      </c>
      <c r="E32" s="27" t="s">
        <v>12</v>
      </c>
      <c r="F32" s="28" t="s">
        <v>12</v>
      </c>
      <c r="G32" s="27" t="s">
        <v>12</v>
      </c>
      <c r="H32" s="52" t="s">
        <v>12</v>
      </c>
      <c r="I32" s="37" t="s">
        <v>12</v>
      </c>
      <c r="J32" s="28" t="s">
        <v>12</v>
      </c>
      <c r="K32" s="27" t="s">
        <v>12</v>
      </c>
      <c r="L32" s="28" t="s">
        <v>12</v>
      </c>
      <c r="M32" s="27" t="s">
        <v>12</v>
      </c>
      <c r="N32" s="52" t="s">
        <v>12</v>
      </c>
      <c r="O32" s="37" t="s">
        <v>12</v>
      </c>
      <c r="P32" s="28" t="s">
        <v>12</v>
      </c>
      <c r="Q32" s="27" t="s">
        <v>12</v>
      </c>
      <c r="R32" s="28" t="s">
        <v>12</v>
      </c>
      <c r="S32" s="27" t="s">
        <v>12</v>
      </c>
      <c r="T32" s="52" t="s">
        <v>12</v>
      </c>
      <c r="U32" s="37" t="s">
        <v>12</v>
      </c>
      <c r="V32" s="28" t="s">
        <v>12</v>
      </c>
      <c r="W32" s="27" t="s">
        <v>16</v>
      </c>
      <c r="X32" s="28" t="s">
        <v>93</v>
      </c>
      <c r="Y32" s="27" t="s">
        <v>12</v>
      </c>
      <c r="Z32" s="52" t="s">
        <v>12</v>
      </c>
      <c r="AA32" s="65" t="str">
        <f>X32</f>
        <v>88</v>
      </c>
    </row>
    <row r="33" spans="1:27" ht="15" customHeight="1">
      <c r="A33" s="53" t="s">
        <v>68</v>
      </c>
      <c r="B33" s="64" t="s">
        <v>128</v>
      </c>
      <c r="C33" s="37" t="s">
        <v>12</v>
      </c>
      <c r="D33" s="28" t="s">
        <v>12</v>
      </c>
      <c r="E33" s="27" t="s">
        <v>12</v>
      </c>
      <c r="F33" s="28" t="s">
        <v>12</v>
      </c>
      <c r="G33" s="27" t="s">
        <v>12</v>
      </c>
      <c r="H33" s="52" t="s">
        <v>12</v>
      </c>
      <c r="I33" s="37" t="s">
        <v>40</v>
      </c>
      <c r="J33" s="28" t="s">
        <v>50</v>
      </c>
      <c r="K33" s="27" t="s">
        <v>12</v>
      </c>
      <c r="L33" s="28" t="s">
        <v>12</v>
      </c>
      <c r="M33" s="27" t="s">
        <v>40</v>
      </c>
      <c r="N33" s="52">
        <v>19</v>
      </c>
      <c r="O33" s="37" t="s">
        <v>12</v>
      </c>
      <c r="P33" s="28" t="s">
        <v>12</v>
      </c>
      <c r="Q33" s="27" t="s">
        <v>12</v>
      </c>
      <c r="R33" s="28" t="s">
        <v>12</v>
      </c>
      <c r="S33" s="27" t="s">
        <v>12</v>
      </c>
      <c r="T33" s="52" t="s">
        <v>12</v>
      </c>
      <c r="U33" s="37" t="s">
        <v>12</v>
      </c>
      <c r="V33" s="28" t="s">
        <v>12</v>
      </c>
      <c r="W33" s="27" t="s">
        <v>12</v>
      </c>
      <c r="X33" s="28" t="s">
        <v>12</v>
      </c>
      <c r="Y33" s="27" t="s">
        <v>12</v>
      </c>
      <c r="Z33" s="52" t="s">
        <v>12</v>
      </c>
      <c r="AA33" s="65">
        <f>J33+N33</f>
        <v>38</v>
      </c>
    </row>
    <row r="34" spans="1:27" ht="14.25" customHeight="1" thickBot="1">
      <c r="A34" s="56"/>
      <c r="B34" s="61"/>
      <c r="C34" s="57"/>
      <c r="D34" s="58"/>
      <c r="E34" s="58"/>
      <c r="F34" s="58"/>
      <c r="G34" s="39"/>
      <c r="H34" s="40"/>
      <c r="I34" s="48"/>
      <c r="J34" s="49"/>
      <c r="K34" s="49"/>
      <c r="L34" s="49"/>
      <c r="M34" s="49"/>
      <c r="N34" s="50"/>
      <c r="O34" s="38"/>
      <c r="P34" s="39"/>
      <c r="Q34" s="39"/>
      <c r="R34" s="39"/>
      <c r="S34" s="39"/>
      <c r="T34" s="40"/>
      <c r="U34" s="48"/>
      <c r="V34" s="49"/>
      <c r="W34" s="49"/>
      <c r="X34" s="49"/>
      <c r="Y34" s="49"/>
      <c r="Z34" s="51"/>
      <c r="AA34" s="62"/>
    </row>
    <row r="35" spans="1:27" ht="14.25" customHeight="1">
      <c r="A35" s="20"/>
      <c r="B35" s="8" t="s">
        <v>24</v>
      </c>
      <c r="C35" s="54"/>
      <c r="D35" s="54"/>
      <c r="E35" t="s">
        <v>34</v>
      </c>
      <c r="F35" s="22"/>
      <c r="G35" s="22"/>
      <c r="N35" s="60" t="s">
        <v>37</v>
      </c>
      <c r="O35" s="59"/>
      <c r="P35" s="59"/>
      <c r="Q35" s="59"/>
      <c r="R35" s="25"/>
      <c r="S35" s="25"/>
      <c r="T35" s="21"/>
      <c r="U35" s="25"/>
      <c r="V35" s="25"/>
      <c r="W35" s="25"/>
      <c r="X35" s="25"/>
      <c r="Y35" s="25"/>
      <c r="Z35" s="26"/>
      <c r="AA35" s="24"/>
    </row>
    <row r="36" spans="1:27" ht="14.25" customHeight="1">
      <c r="A36" s="20"/>
      <c r="B36" s="19"/>
      <c r="C36" s="22"/>
      <c r="D36" s="22"/>
      <c r="E36" s="22"/>
      <c r="F36" s="22"/>
      <c r="G36" s="22"/>
      <c r="N36" s="25"/>
      <c r="O36" s="25"/>
      <c r="P36" s="25"/>
      <c r="Q36" s="25"/>
      <c r="R36" s="25"/>
      <c r="S36" s="25"/>
      <c r="T36" s="21"/>
      <c r="U36" s="25"/>
      <c r="V36" s="25"/>
      <c r="W36" s="25"/>
      <c r="X36" s="25"/>
      <c r="Y36" s="25"/>
      <c r="Z36" s="26"/>
      <c r="AA36" s="24"/>
    </row>
    <row r="37" spans="1:27" ht="14.25" customHeight="1">
      <c r="A37" s="20"/>
      <c r="B37" s="19"/>
      <c r="C37" s="22"/>
      <c r="D37" s="22"/>
      <c r="E37" s="22"/>
      <c r="F37" s="22"/>
      <c r="G37" s="22"/>
      <c r="N37" s="25"/>
      <c r="O37" s="25"/>
      <c r="P37" s="25"/>
      <c r="Q37" s="25"/>
      <c r="R37" s="25"/>
      <c r="S37" s="25"/>
      <c r="T37" s="21"/>
      <c r="U37" s="25"/>
      <c r="V37" s="25"/>
      <c r="W37" s="25"/>
      <c r="X37" s="25"/>
      <c r="Y37" s="25"/>
      <c r="Z37" s="26"/>
      <c r="AA37" s="24"/>
    </row>
    <row r="38" spans="3:27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</row>
    <row r="39" ht="13.5" customHeight="1">
      <c r="A39" s="11"/>
    </row>
    <row r="40" ht="6" customHeight="1"/>
    <row r="41" ht="13.5" customHeight="1">
      <c r="A41" s="12"/>
    </row>
    <row r="42" ht="13.5" customHeight="1">
      <c r="A42" s="13"/>
    </row>
    <row r="43" ht="10.5" customHeight="1"/>
    <row r="44" spans="1:27" ht="13.5" customHeight="1">
      <c r="A44" s="16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8"/>
    </row>
    <row r="45" spans="1:27" ht="13.5" customHeight="1">
      <c r="A45" s="16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8"/>
    </row>
    <row r="46" ht="10.5" customHeight="1"/>
    <row r="47" ht="13.5" customHeight="1">
      <c r="A47" s="14"/>
    </row>
    <row r="48" ht="13.5" customHeight="1">
      <c r="A48" s="13"/>
    </row>
    <row r="49" ht="5.25" customHeight="1"/>
    <row r="50" ht="13.5" customHeight="1">
      <c r="A50" s="13"/>
    </row>
    <row r="51" ht="13.5" customHeight="1">
      <c r="A51" s="13"/>
    </row>
    <row r="52" ht="9" customHeight="1"/>
    <row r="53" ht="13.5" customHeight="1">
      <c r="A53" s="14"/>
    </row>
    <row r="54" ht="13.5" customHeight="1">
      <c r="A54" s="13"/>
    </row>
    <row r="55" ht="13.5" customHeight="1">
      <c r="A55" s="13"/>
    </row>
    <row r="64926" ht="12.75" customHeight="1"/>
  </sheetData>
  <sheetProtection/>
  <mergeCells count="25">
    <mergeCell ref="U7:Z7"/>
    <mergeCell ref="U6:Z6"/>
    <mergeCell ref="O6:T6"/>
    <mergeCell ref="C7:H7"/>
    <mergeCell ref="I7:N7"/>
    <mergeCell ref="O7:T7"/>
    <mergeCell ref="C6:H6"/>
    <mergeCell ref="I6:N6"/>
    <mergeCell ref="A2:AA2"/>
    <mergeCell ref="C5:H5"/>
    <mergeCell ref="I5:N5"/>
    <mergeCell ref="O5:T5"/>
    <mergeCell ref="U5:Z5"/>
    <mergeCell ref="C8:D8"/>
    <mergeCell ref="E8:F8"/>
    <mergeCell ref="G8:H8"/>
    <mergeCell ref="K8:L8"/>
    <mergeCell ref="I8:J8"/>
    <mergeCell ref="M8:N8"/>
    <mergeCell ref="O8:P8"/>
    <mergeCell ref="Q8:R8"/>
    <mergeCell ref="S8:T8"/>
    <mergeCell ref="U8:V8"/>
    <mergeCell ref="Y8:Z8"/>
    <mergeCell ref="W8:X8"/>
  </mergeCells>
  <printOptions/>
  <pageMargins left="0.3937007874015748" right="0.1968503937007874" top="0.2755905511811024" bottom="0.2755905511811024" header="0.7874015748031497" footer="0.7874015748031497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ZBS</cp:lastModifiedBy>
  <cp:lastPrinted>2017-03-03T22:20:42Z</cp:lastPrinted>
  <dcterms:created xsi:type="dcterms:W3CDTF">2009-11-01T14:07:58Z</dcterms:created>
  <dcterms:modified xsi:type="dcterms:W3CDTF">2023-04-10T17:05:28Z</dcterms:modified>
  <cp:category/>
  <cp:version/>
  <cp:contentType/>
  <cp:contentStatus/>
</cp:coreProperties>
</file>