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<sst xmlns="http://schemas.openxmlformats.org/spreadsheetml/2006/main" count="1071" uniqueCount="340">
  <si>
    <t>Čtvrtfinále</t>
  </si>
  <si>
    <t>Semifinále</t>
  </si>
  <si>
    <t>Finále</t>
  </si>
  <si>
    <t>Vitěz</t>
  </si>
  <si>
    <t>Skupina A</t>
  </si>
  <si>
    <t>1.</t>
  </si>
  <si>
    <t>Skupina B</t>
  </si>
  <si>
    <t>4</t>
  </si>
  <si>
    <t>5</t>
  </si>
  <si>
    <t>1</t>
  </si>
  <si>
    <t>2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</si>
  <si>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</si>
  <si>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</si>
  <si>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</si>
  <si>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</si>
  <si>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</si>
  <si>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</si>
  <si>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</si>
  <si>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</si>
  <si>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</si>
  <si>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</si>
  <si>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</si>
  <si>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</si>
  <si>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</si>
  <si>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</si>
  <si>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</si>
  <si>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</si>
  <si>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</si>
  <si>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Sokol Doubravka</t>
  </si>
  <si>
    <t>3-4</t>
  </si>
  <si>
    <t>Knopp Tomáš</t>
  </si>
  <si>
    <t>SK Jupiter</t>
  </si>
  <si>
    <t>Egermaier Jiří</t>
  </si>
  <si>
    <t>Bílá Hora Plzeň</t>
  </si>
  <si>
    <t>Štork Milan</t>
  </si>
  <si>
    <t>Mirvald Václav</t>
  </si>
  <si>
    <t>Spartak Chrást</t>
  </si>
  <si>
    <t>Kovařík Petr</t>
  </si>
  <si>
    <t xml:space="preserve">                       FORMULÁŘ VÝSLEDKŮ - Ženy</t>
  </si>
  <si>
    <t>Königsmarková Soňa</t>
  </si>
  <si>
    <t>Křížová Monika</t>
  </si>
  <si>
    <t>50</t>
  </si>
  <si>
    <t>46</t>
  </si>
  <si>
    <t>38</t>
  </si>
  <si>
    <t>26</t>
  </si>
  <si>
    <t>18</t>
  </si>
  <si>
    <t>10</t>
  </si>
  <si>
    <t>30</t>
  </si>
  <si>
    <t>22</t>
  </si>
  <si>
    <t>14</t>
  </si>
  <si>
    <t>6</t>
  </si>
  <si>
    <t>Český badmintonový svaz</t>
  </si>
  <si>
    <t>jméno</t>
  </si>
  <si>
    <t>0 : 2</t>
  </si>
  <si>
    <t>1 : 2</t>
  </si>
  <si>
    <t>I. Kolo - 16</t>
  </si>
  <si>
    <t>9</t>
  </si>
  <si>
    <t>BKV Plzeň</t>
  </si>
  <si>
    <t>Hamr Praha</t>
  </si>
  <si>
    <t>Keramika Chlumčany</t>
  </si>
  <si>
    <t>I. Kolo - 32</t>
  </si>
  <si>
    <t>II. Kolo - 16</t>
  </si>
  <si>
    <t>DM</t>
  </si>
  <si>
    <t>DŽ</t>
  </si>
  <si>
    <t>ČM</t>
  </si>
  <si>
    <t>ČŽ</t>
  </si>
  <si>
    <t>MIX</t>
  </si>
  <si>
    <t>Skupina C</t>
  </si>
  <si>
    <t>Kluby</t>
  </si>
  <si>
    <t>muži</t>
  </si>
  <si>
    <t>ženy</t>
  </si>
  <si>
    <t>celkem</t>
  </si>
  <si>
    <t>Disciplíny</t>
  </si>
  <si>
    <t>hráno</t>
  </si>
  <si>
    <t>Dvouhra muži</t>
  </si>
  <si>
    <t>Dvouhra ženy</t>
  </si>
  <si>
    <t>Čtyřhra muži</t>
  </si>
  <si>
    <t>Čtyřhra ženy</t>
  </si>
  <si>
    <t>V/P</t>
  </si>
  <si>
    <t>SET</t>
  </si>
  <si>
    <t>Pořadí</t>
  </si>
  <si>
    <t>GP D - Jupiter</t>
  </si>
  <si>
    <t>V/P - vyhrané/prohrané zápasy</t>
  </si>
  <si>
    <t>SET - vyhrané/prohrané sety</t>
  </si>
  <si>
    <t>2/0</t>
  </si>
  <si>
    <t>4/0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</si>
  <si>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</si>
  <si>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</si>
  <si>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</si>
  <si>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</si>
  <si>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</si>
  <si>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</si>
  <si>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</si>
  <si>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</si>
  <si>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</si>
  <si>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7</t>
  </si>
  <si>
    <t>8</t>
  </si>
  <si>
    <t>Zápasy o pořadí - dvouhra muži</t>
  </si>
  <si>
    <t>SK Tábor</t>
  </si>
  <si>
    <t>TJ ČZ Strakonice</t>
  </si>
  <si>
    <t>Chaloupka Miloš</t>
  </si>
  <si>
    <t>Pohanka Tomáš</t>
  </si>
  <si>
    <t>Krejsa Jakub</t>
  </si>
  <si>
    <t>Zápasy o pořadí - dvouhra ženy</t>
  </si>
  <si>
    <t>9-16</t>
  </si>
  <si>
    <t>GP(D) Plzeň-SK Jupiter - dospělí</t>
  </si>
  <si>
    <t>SK Dobrá Voda</t>
  </si>
  <si>
    <t>Bathory Michal</t>
  </si>
  <si>
    <t>Odvárka Petr</t>
  </si>
  <si>
    <t>Kudláček Josef</t>
  </si>
  <si>
    <t>TJ Sokol Křemže</t>
  </si>
  <si>
    <t>Kavan Pavel</t>
  </si>
  <si>
    <t>SK Badminton Tábor</t>
  </si>
  <si>
    <t>Pham Van Thanh</t>
  </si>
  <si>
    <t>Škopek Petr</t>
  </si>
  <si>
    <t>Slovan Karlovy Vary</t>
  </si>
  <si>
    <t>Baloun Marek</t>
  </si>
  <si>
    <t>Plundrich Tomáš</t>
  </si>
  <si>
    <t>Krajčová Karolína</t>
  </si>
  <si>
    <t>SK Prosek Praha</t>
  </si>
  <si>
    <t>Kudláčková Veronika</t>
  </si>
  <si>
    <t>Sedláčková Hana</t>
  </si>
  <si>
    <t>3.-4. Pohanka Tomáš (BKV Plzeň)</t>
  </si>
  <si>
    <t>17-24</t>
  </si>
  <si>
    <t>1/1</t>
  </si>
  <si>
    <t>3/2</t>
  </si>
  <si>
    <t>2.</t>
  </si>
  <si>
    <t>4/1</t>
  </si>
  <si>
    <t>0/2</t>
  </si>
  <si>
    <t>0/4</t>
  </si>
  <si>
    <t>3.</t>
  </si>
  <si>
    <t>1/4</t>
  </si>
  <si>
    <t>2/2</t>
  </si>
  <si>
    <r>
      <t xml:space="preserve">2 : 0 </t>
    </r>
    <r>
      <rPr>
        <sz val="8"/>
        <rFont val="Arial CE"/>
        <family val="0"/>
      </rPr>
      <t>(19,20)</t>
    </r>
  </si>
  <si>
    <t>z toho na 3 sety</t>
  </si>
  <si>
    <t>GP D - Jupiter (dospělých) - Plzeň - 15.4.2017</t>
  </si>
  <si>
    <t>Muži - dvouhra - GP D - Jupiter - 15.4.2017</t>
  </si>
  <si>
    <t>Ženy - dvouhra - GP D - Jupiter - 15.4.2017</t>
  </si>
  <si>
    <t>Ženy - čytřhra - GP D - Jupiter - 15.4.2017</t>
  </si>
  <si>
    <t>Mix - GP D - Jupiter - 15.4.2017</t>
  </si>
  <si>
    <t>GP D - Jupiter (dospělých) - Plzeň -15.4.2017</t>
  </si>
  <si>
    <t>BA Olomouc</t>
  </si>
  <si>
    <t>BK Omega Olomouc</t>
  </si>
  <si>
    <t>BK 93 Hořovice</t>
  </si>
  <si>
    <t>TJ Chropyně</t>
  </si>
  <si>
    <t>BK 73 DELTACAR Benátky n/J</t>
  </si>
  <si>
    <t>TJ Sokol Doubravka</t>
  </si>
  <si>
    <t>TJ Bílá Hora Plzeň</t>
  </si>
  <si>
    <t>SK Hamr Praha</t>
  </si>
  <si>
    <t>TJ Ostrov</t>
  </si>
  <si>
    <t>42</t>
  </si>
  <si>
    <t>Chlubna Jaroslav</t>
  </si>
  <si>
    <t>Šula Fabian</t>
  </si>
  <si>
    <t>Hlavička Miroslav</t>
  </si>
  <si>
    <t>17-32</t>
  </si>
  <si>
    <t>Vítek Radek</t>
  </si>
  <si>
    <t>SK Hamr</t>
  </si>
  <si>
    <t>Suttr Martin</t>
  </si>
  <si>
    <t>Koudelka Martin</t>
  </si>
  <si>
    <t>Tichý Michal</t>
  </si>
  <si>
    <t>Kabát Daniel</t>
  </si>
  <si>
    <t>Multuš Vítězslav</t>
  </si>
  <si>
    <t>Chalupa Petr</t>
  </si>
  <si>
    <t>Dobrovolný Jan</t>
  </si>
  <si>
    <t>Smetana Josef</t>
  </si>
  <si>
    <t>Pelc Simeon</t>
  </si>
  <si>
    <t>Vaněček Jan</t>
  </si>
  <si>
    <t>Slavík Miroslav</t>
  </si>
  <si>
    <t>Sedláček Tomáš</t>
  </si>
  <si>
    <t>Brychta Jaromír</t>
  </si>
  <si>
    <t>Hlušičková Nicole</t>
  </si>
  <si>
    <t>Belyaeva Victoria</t>
  </si>
  <si>
    <t>Vocelková Anna</t>
  </si>
  <si>
    <t>Chlebníčková Hana</t>
  </si>
  <si>
    <t>Kabátová Klára</t>
  </si>
  <si>
    <t>Keramika Chlumřany</t>
  </si>
  <si>
    <t>Budíková Barbora</t>
  </si>
  <si>
    <t>Adamcová Dominika</t>
  </si>
  <si>
    <t>Kolovrátníková Jolana</t>
  </si>
  <si>
    <t>Bejdáková Kateřina</t>
  </si>
  <si>
    <t>Kempfová Kristýna</t>
  </si>
  <si>
    <t>Martínková Karolína</t>
  </si>
  <si>
    <t>Voráčková Lenka</t>
  </si>
  <si>
    <t>TJ Spartak Chrást</t>
  </si>
  <si>
    <t>Brychtová Iva</t>
  </si>
  <si>
    <t>Vaňousová Radka</t>
  </si>
  <si>
    <t>Dokoupilová Helena</t>
  </si>
  <si>
    <t>% na 3 sety</t>
  </si>
  <si>
    <t>Losoval : Jaromír Brychta</t>
  </si>
  <si>
    <t>8, 7</t>
  </si>
  <si>
    <t>8, -13, 10</t>
  </si>
  <si>
    <t>10, 10</t>
  </si>
  <si>
    <t>4, 12</t>
  </si>
  <si>
    <t>14, 10</t>
  </si>
  <si>
    <t>13, 18</t>
  </si>
  <si>
    <t>19, 15</t>
  </si>
  <si>
    <t>16, 19</t>
  </si>
  <si>
    <t>12, 18</t>
  </si>
  <si>
    <t>11, 10</t>
  </si>
  <si>
    <t>4, 8</t>
  </si>
  <si>
    <t>4, 18</t>
  </si>
  <si>
    <t>20, -17, 8</t>
  </si>
  <si>
    <t>12, 12</t>
  </si>
  <si>
    <t>18, -14, 22</t>
  </si>
  <si>
    <t>18, 12</t>
  </si>
  <si>
    <t>17, 14</t>
  </si>
  <si>
    <t>14, 17</t>
  </si>
  <si>
    <t>15, 15</t>
  </si>
  <si>
    <t>15, 16</t>
  </si>
  <si>
    <t>18, -7, 19</t>
  </si>
  <si>
    <t>10, 16</t>
  </si>
  <si>
    <t>25-32</t>
  </si>
  <si>
    <t>3</t>
  </si>
  <si>
    <t>34</t>
  </si>
  <si>
    <t>Knopp Tomáš, Vocelková Anna</t>
  </si>
  <si>
    <t>17</t>
  </si>
  <si>
    <t>9-12</t>
  </si>
  <si>
    <t>13-16</t>
  </si>
  <si>
    <t>1. Chaloupka Miloš ml. - Sedláčková Hana (SK Badminton Tábor, SK Hamr)</t>
  </si>
  <si>
    <t>3.-4. Knopp Tomáš - Königsmarková Soňa (SK Jupiter, TJ Bílá Hora)</t>
  </si>
  <si>
    <t>3.-4. Mirvald Václav - Křížová Monika (Spartak Chrást, TJ Bílá Hora)</t>
  </si>
  <si>
    <t>2. Krejsa Jakub - Kolovrátníková Jolana (TJ Sokol Doubravka)</t>
  </si>
  <si>
    <t>1. Königsmarková Soňa - Vocelková Anna (TJ Bílá Hora, USK Plzeň)</t>
  </si>
  <si>
    <t>2. Hlušičková Nicole - Kabátová Klára (TJ Bílá Hora, Keramika Chlumčany)</t>
  </si>
  <si>
    <t>3. Bejdáková Kateřina - Adamcová Dominika (BA Olomouc)</t>
  </si>
  <si>
    <t>4. Chlebníčková Hana - Budíková Barbora (BA Olomouc, BK Omega Olomouc)</t>
  </si>
  <si>
    <t>1. Hlušičková Nicole (TJ Bílá Hora)</t>
  </si>
  <si>
    <t>2. Königsmarková Soňa (TJ Bílá Hora)</t>
  </si>
  <si>
    <t>3.-4. Kudláčková Veronika (TJ ČZ Strakonice)</t>
  </si>
  <si>
    <t>3.-4. Chlebníčková Hana (BA Olomouc)</t>
  </si>
  <si>
    <t>2. Chlubna Jaroslav - Slavík Miroslav (BA Olomouc, TJ Chropyně)</t>
  </si>
  <si>
    <t>1. Chlubna Jaroslav (BA Olomouc)</t>
  </si>
  <si>
    <t>1. Plundrich Tomáš - Chaloupka Miloš ml. (USK Plzeň, SK Badminton Tábor)</t>
  </si>
  <si>
    <t>3. Knopp Tomáš - Kavan Pavel (SK Jupiter, SK Badminton Tábor)</t>
  </si>
  <si>
    <t>4. Odvárka Petr - Škopek Petr (BKV Plzeň, TJ Bílá Hora)</t>
  </si>
  <si>
    <t>2. Kavan Pavel (SK Badminton Tábor)</t>
  </si>
  <si>
    <t>3.-4. Šula Fabian (TJ Ostrov)</t>
  </si>
  <si>
    <t>13, 14</t>
  </si>
  <si>
    <t>16, 11</t>
  </si>
  <si>
    <t>9, 12</t>
  </si>
  <si>
    <t>19, 19</t>
  </si>
  <si>
    <t>9, 5</t>
  </si>
  <si>
    <t>8, 14</t>
  </si>
  <si>
    <t>5, 10</t>
  </si>
  <si>
    <t>6, 10</t>
  </si>
  <si>
    <t>15, 18</t>
  </si>
  <si>
    <r>
      <t xml:space="preserve">2 : 0 </t>
    </r>
    <r>
      <rPr>
        <sz val="8"/>
        <rFont val="Arial CE"/>
        <family val="0"/>
      </rPr>
      <t>(6,10)</t>
    </r>
  </si>
  <si>
    <r>
      <t xml:space="preserve">2 : 1 </t>
    </r>
    <r>
      <rPr>
        <sz val="8"/>
        <rFont val="Arial CE"/>
        <family val="0"/>
      </rPr>
      <t>(-18,18,18)</t>
    </r>
  </si>
  <si>
    <r>
      <t xml:space="preserve">2 : 0 </t>
    </r>
    <r>
      <rPr>
        <sz val="8"/>
        <rFont val="Arial CE"/>
        <family val="0"/>
      </rPr>
      <t>(9,3)</t>
    </r>
  </si>
  <si>
    <r>
      <t xml:space="preserve">2 : 0 </t>
    </r>
    <r>
      <rPr>
        <sz val="8"/>
        <rFont val="Arial CE"/>
        <family val="0"/>
      </rPr>
      <t>(19,13)</t>
    </r>
  </si>
  <si>
    <r>
      <t xml:space="preserve">2 : 0 </t>
    </r>
    <r>
      <rPr>
        <sz val="8"/>
        <rFont val="Arial CE"/>
        <family val="0"/>
      </rPr>
      <t>(15,6)</t>
    </r>
  </si>
  <si>
    <t>Koudleka Martin</t>
  </si>
  <si>
    <r>
      <t xml:space="preserve">2 : 0 </t>
    </r>
    <r>
      <rPr>
        <sz val="8"/>
        <rFont val="Arial CE"/>
        <family val="0"/>
      </rPr>
      <t>(11,9)</t>
    </r>
  </si>
  <si>
    <r>
      <t xml:space="preserve">2 : 0 </t>
    </r>
    <r>
      <rPr>
        <sz val="8"/>
        <rFont val="Arial CE"/>
        <family val="0"/>
      </rPr>
      <t>(10,10)</t>
    </r>
  </si>
  <si>
    <t>2/1</t>
  </si>
  <si>
    <t>4/2</t>
  </si>
  <si>
    <r>
      <t xml:space="preserve">2 : 0 </t>
    </r>
    <r>
      <rPr>
        <sz val="8"/>
        <rFont val="Arial CE"/>
        <family val="0"/>
      </rPr>
      <t>(16,17)</t>
    </r>
  </si>
  <si>
    <r>
      <t xml:space="preserve">2 : 0 </t>
    </r>
    <r>
      <rPr>
        <sz val="8"/>
        <rFont val="Arial CE"/>
        <family val="0"/>
      </rPr>
      <t>(17,19)</t>
    </r>
  </si>
  <si>
    <r>
      <t xml:space="preserve">2 : 0 </t>
    </r>
    <r>
      <rPr>
        <sz val="8"/>
        <rFont val="Arial CE"/>
        <family val="0"/>
      </rPr>
      <t>(15,15)</t>
    </r>
  </si>
  <si>
    <t>3/0</t>
  </si>
  <si>
    <t>6/0</t>
  </si>
  <si>
    <t>0/3</t>
  </si>
  <si>
    <t>0/6</t>
  </si>
  <si>
    <t>4.</t>
  </si>
  <si>
    <t>1/2</t>
  </si>
  <si>
    <t>2/4</t>
  </si>
  <si>
    <t>Losoval : Jakub Krejsa</t>
  </si>
  <si>
    <t>o 1.-3. místo</t>
  </si>
  <si>
    <t>o 4.-6. místo</t>
  </si>
  <si>
    <t>o 7.-9. místo</t>
  </si>
  <si>
    <t>9.</t>
  </si>
  <si>
    <r>
      <t xml:space="preserve">2 : 0 </t>
    </r>
    <r>
      <rPr>
        <sz val="8"/>
        <rFont val="Arial CE"/>
        <family val="0"/>
      </rPr>
      <t>scr.</t>
    </r>
  </si>
  <si>
    <t>8.</t>
  </si>
  <si>
    <t>7.</t>
  </si>
  <si>
    <r>
      <t xml:space="preserve">2 : 1 </t>
    </r>
    <r>
      <rPr>
        <sz val="8"/>
        <rFont val="Arial CE"/>
        <family val="0"/>
      </rPr>
      <t>(-22,12,10)</t>
    </r>
  </si>
  <si>
    <r>
      <t xml:space="preserve">2 : 0 </t>
    </r>
    <r>
      <rPr>
        <sz val="8"/>
        <rFont val="Arial CE"/>
        <family val="0"/>
      </rPr>
      <t>(18,19)</t>
    </r>
  </si>
  <si>
    <r>
      <t xml:space="preserve">2 : 1 </t>
    </r>
    <r>
      <rPr>
        <sz val="8"/>
        <rFont val="Arial CE"/>
        <family val="0"/>
      </rPr>
      <t>(15,-15,12)</t>
    </r>
  </si>
  <si>
    <r>
      <t xml:space="preserve">2 : 1 </t>
    </r>
    <r>
      <rPr>
        <sz val="8"/>
        <rFont val="Arial CE"/>
        <family val="0"/>
      </rPr>
      <t>(-19,19,18)</t>
    </r>
  </si>
  <si>
    <t>3/3</t>
  </si>
  <si>
    <r>
      <t xml:space="preserve">2 : 0 </t>
    </r>
    <r>
      <rPr>
        <sz val="8"/>
        <rFont val="Arial CE"/>
        <family val="0"/>
      </rPr>
      <t>(20,18)</t>
    </r>
  </si>
  <si>
    <t>6.</t>
  </si>
  <si>
    <t>5.</t>
  </si>
  <si>
    <r>
      <t xml:space="preserve">2 : 0 </t>
    </r>
    <r>
      <rPr>
        <sz val="8"/>
        <rFont val="Arial CE"/>
        <family val="0"/>
      </rPr>
      <t>(7,4)</t>
    </r>
  </si>
  <si>
    <r>
      <t xml:space="preserve">2 : 0 </t>
    </r>
    <r>
      <rPr>
        <sz val="8"/>
        <rFont val="Arial CE"/>
        <family val="0"/>
      </rPr>
      <t>(9,9)</t>
    </r>
  </si>
  <si>
    <r>
      <t xml:space="preserve">2 : 0 </t>
    </r>
    <r>
      <rPr>
        <sz val="8"/>
        <rFont val="Arial CE"/>
        <family val="0"/>
      </rPr>
      <t>(12,13)</t>
    </r>
  </si>
  <si>
    <r>
      <t xml:space="preserve">2 : 0 </t>
    </r>
    <r>
      <rPr>
        <sz val="8"/>
        <rFont val="Arial CE"/>
        <family val="0"/>
      </rPr>
      <t>(8,18)</t>
    </r>
  </si>
  <si>
    <t>1/6</t>
  </si>
  <si>
    <r>
      <t xml:space="preserve">2 : 1 </t>
    </r>
    <r>
      <rPr>
        <sz val="8"/>
        <rFont val="Arial CE"/>
        <family val="0"/>
      </rPr>
      <t>(-16,8,15)</t>
    </r>
  </si>
  <si>
    <r>
      <t xml:space="preserve">2 : 0 </t>
    </r>
    <r>
      <rPr>
        <sz val="8"/>
        <rFont val="Arial CE"/>
        <family val="0"/>
      </rPr>
      <t>(17,18)</t>
    </r>
  </si>
  <si>
    <t>4/3</t>
  </si>
  <si>
    <t>Knopp, Königsmarková</t>
  </si>
  <si>
    <t>Sedláček, Belyaeva</t>
  </si>
  <si>
    <t>Egermaier, Dokoupilová</t>
  </si>
  <si>
    <t>-18, 15, 16</t>
  </si>
  <si>
    <t>-16, 16, 10</t>
  </si>
  <si>
    <t>Brychta, Brychtová</t>
  </si>
  <si>
    <t>Suttr, Voráčková</t>
  </si>
  <si>
    <t>15, 13</t>
  </si>
  <si>
    <t>17, 16</t>
  </si>
  <si>
    <t>Krejsa, Kolovrátníková</t>
  </si>
  <si>
    <t>14, 14</t>
  </si>
  <si>
    <t>Dobrovolný, Kabátová</t>
  </si>
  <si>
    <t>11, 17</t>
  </si>
  <si>
    <t>Chlubna, Bejdáková</t>
  </si>
  <si>
    <t>Kudláček, Kudláčková</t>
  </si>
  <si>
    <t>9, 13</t>
  </si>
  <si>
    <t>10, 14</t>
  </si>
  <si>
    <t>Škopek, Hlušičková</t>
  </si>
  <si>
    <t>Chaloupka, Sedláčková</t>
  </si>
  <si>
    <t>-20, 19, 17</t>
  </si>
  <si>
    <t>Kavan, Kempfová</t>
  </si>
  <si>
    <t>Bathory, Krajčová</t>
  </si>
  <si>
    <t>20, -20, 5</t>
  </si>
  <si>
    <t>14, 18</t>
  </si>
  <si>
    <t>14, 13</t>
  </si>
  <si>
    <t>Slavík, Adamcová</t>
  </si>
  <si>
    <t>Multuš, Vaňousová</t>
  </si>
  <si>
    <t>11, 7</t>
  </si>
  <si>
    <t>Chalupa, Martínková</t>
  </si>
  <si>
    <t>Mirvald, Křížová</t>
  </si>
  <si>
    <t>-18, 15, 11</t>
  </si>
  <si>
    <t>Dvouhra muži - o 17.-24. místo</t>
  </si>
  <si>
    <t>15, 17</t>
  </si>
  <si>
    <t>13, 13</t>
  </si>
  <si>
    <t>16, 20</t>
  </si>
  <si>
    <t>No match</t>
  </si>
  <si>
    <t>Mix - o 9.-12.místo</t>
  </si>
  <si>
    <t>-12, 12, 16</t>
  </si>
  <si>
    <t>Datum kontroly: 19.4.2017 23:07:45</t>
  </si>
  <si>
    <t>Pohlavi</t>
  </si>
  <si>
    <t>Licence</t>
  </si>
  <si>
    <t>OK/PROSLA</t>
  </si>
  <si>
    <t>Expirace</t>
  </si>
  <si>
    <t>Stav</t>
  </si>
  <si>
    <t>Z</t>
  </si>
  <si>
    <t>OK</t>
  </si>
  <si>
    <t>31.01.2018</t>
  </si>
  <si>
    <t>Aktivní</t>
  </si>
  <si>
    <t>M</t>
  </si>
  <si>
    <t>Muži - čtyřhra - GP D - Jupiter - 15.4.2017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</si>
</sst>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/yy;@"/>
    <numFmt numFmtId="166" formatCode="0.0%"/>
  </numFmts>
  <fonts count="82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0" fontId="0" fillId="0" borderId="0" applyFill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3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08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1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 vertical="center"/>
      <protection/>
    </xf>
    <xf numFmtId="0" fontId="11" fillId="0" borderId="0" xfId="45" applyFont="1" applyAlignment="1">
      <alignment horizontal="right" vertical="top"/>
      <protection/>
    </xf>
    <xf numFmtId="0" fontId="10" fillId="0" borderId="0" xfId="45" applyBorder="1">
      <alignment/>
      <protection/>
    </xf>
    <xf numFmtId="0" fontId="13" fillId="0" borderId="0" xfId="45" applyFont="1" applyAlignment="1">
      <alignment horizontal="centerContinuous" vertical="justify"/>
      <protection/>
    </xf>
    <xf numFmtId="0" fontId="10" fillId="0" borderId="0" xfId="45" applyFont="1" applyAlignment="1">
      <alignment horizontal="centerContinuous" vertical="justify"/>
      <protection/>
    </xf>
    <xf numFmtId="0" fontId="10" fillId="0" borderId="0" xfId="45">
      <alignment/>
      <protection/>
    </xf>
    <xf numFmtId="0" fontId="10" fillId="0" borderId="0" xfId="45" applyFont="1">
      <alignment/>
      <protection/>
    </xf>
    <xf numFmtId="49" fontId="14" fillId="0" borderId="22" xfId="45" applyNumberFormat="1" applyFont="1" applyBorder="1" applyAlignment="1">
      <alignment horizontal="center"/>
      <protection/>
    </xf>
    <xf numFmtId="0" fontId="14" fillId="0" borderId="0" xfId="45" applyFont="1" applyAlignment="1" applyProtection="1">
      <alignment horizontal="center"/>
      <protection hidden="1"/>
    </xf>
    <xf numFmtId="0" fontId="14" fillId="0" borderId="23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0" xfId="45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>
      <alignment horizontal="center"/>
      <protection/>
    </xf>
    <xf numFmtId="49" fontId="14" fillId="0" borderId="0" xfId="45" applyNumberFormat="1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/>
      <protection hidden="1"/>
    </xf>
    <xf numFmtId="49" fontId="14" fillId="0" borderId="25" xfId="45" applyNumberFormat="1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26" xfId="45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 applyProtection="1">
      <alignment horizontal="center" wrapText="1"/>
      <protection hidden="1"/>
    </xf>
    <xf numFmtId="0" fontId="14" fillId="0" borderId="0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 wrapText="1"/>
      <protection hidden="1"/>
    </xf>
    <xf numFmtId="0" fontId="15" fillId="0" borderId="0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 wrapText="1"/>
      <protection hidden="1"/>
    </xf>
    <xf numFmtId="0" fontId="15" fillId="0" borderId="0" xfId="45" applyFont="1" applyBorder="1" applyAlignment="1" applyProtection="1">
      <alignment horizontal="center" wrapText="1"/>
      <protection hidden="1"/>
    </xf>
    <xf numFmtId="0" fontId="14" fillId="0" borderId="27" xfId="45" applyFont="1" applyBorder="1" applyAlignment="1" applyProtection="1">
      <alignment horizontal="center"/>
      <protection hidden="1"/>
    </xf>
    <xf numFmtId="0" fontId="10" fillId="0" borderId="27" xfId="45" applyBorder="1">
      <alignment/>
      <protection/>
    </xf>
    <xf numFmtId="0" fontId="12" fillId="0" borderId="0" xfId="45" applyFont="1" applyAlignment="1">
      <alignment horizontal="left"/>
      <protection/>
    </xf>
    <xf numFmtId="49" fontId="14" fillId="0" borderId="22" xfId="45" applyNumberFormat="1" applyFont="1" applyBorder="1" applyAlignment="1" applyProtection="1">
      <alignment horizontal="center"/>
      <protection hidden="1"/>
    </xf>
    <xf numFmtId="0" fontId="15" fillId="0" borderId="0" xfId="45" applyFont="1" applyBorder="1" applyAlignment="1" applyProtection="1">
      <alignment horizontal="center"/>
      <protection hidden="1"/>
    </xf>
    <xf numFmtId="0" fontId="10" fillId="0" borderId="0" xfId="51">
      <alignment/>
      <protection/>
    </xf>
    <xf numFmtId="0" fontId="10" fillId="0" borderId="28" xfId="51" applyBorder="1" applyAlignment="1">
      <alignment horizontal="center"/>
      <protection/>
    </xf>
    <xf numFmtId="49" fontId="20" fillId="0" borderId="29" xfId="51" applyNumberFormat="1" applyFont="1" applyBorder="1" applyAlignment="1">
      <alignment horizontal="center"/>
      <protection/>
    </xf>
    <xf numFmtId="0" fontId="10" fillId="0" borderId="0" xfId="5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23" fillId="0" borderId="28" xfId="51" applyFont="1" applyBorder="1" applyAlignment="1">
      <alignment horizontal="center"/>
      <protection/>
    </xf>
    <xf numFmtId="0" fontId="10" fillId="0" borderId="0" xfId="51" applyAlignment="1">
      <alignment horizontal="center"/>
      <protection/>
    </xf>
    <xf numFmtId="0" fontId="10" fillId="0" borderId="31" xfId="51" applyBorder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10" fillId="0" borderId="32" xfId="51" applyFont="1" applyBorder="1" applyAlignment="1">
      <alignment horizontal="center"/>
      <protection/>
    </xf>
    <xf numFmtId="49" fontId="23" fillId="0" borderId="33" xfId="51" applyNumberFormat="1" applyFont="1" applyBorder="1" applyAlignment="1">
      <alignment horizontal="center"/>
      <protection/>
    </xf>
    <xf numFmtId="0" fontId="10" fillId="0" borderId="31" xfId="51" applyFont="1" applyBorder="1" applyAlignment="1">
      <alignment horizontal="center"/>
      <protection/>
    </xf>
    <xf numFmtId="49" fontId="10" fillId="0" borderId="34" xfId="51" applyNumberFormat="1" applyFont="1" applyBorder="1" applyAlignment="1">
      <alignment horizontal="center"/>
      <protection/>
    </xf>
    <xf numFmtId="49" fontId="10" fillId="0" borderId="30" xfId="51" applyNumberFormat="1" applyFont="1" applyBorder="1" applyAlignment="1">
      <alignment horizontal="center"/>
      <protection/>
    </xf>
    <xf numFmtId="49" fontId="23" fillId="0" borderId="0" xfId="51" applyNumberFormat="1" applyFont="1" applyAlignment="1">
      <alignment horizontal="center"/>
      <protection/>
    </xf>
    <xf numFmtId="0" fontId="23" fillId="0" borderId="31" xfId="51" applyFont="1" applyBorder="1" applyAlignment="1">
      <alignment horizontal="center"/>
      <protection/>
    </xf>
    <xf numFmtId="0" fontId="10" fillId="0" borderId="35" xfId="51" applyBorder="1" applyAlignment="1">
      <alignment horizontal="center"/>
      <protection/>
    </xf>
    <xf numFmtId="49" fontId="23" fillId="0" borderId="31" xfId="51" applyNumberFormat="1" applyFont="1" applyBorder="1" applyAlignment="1">
      <alignment horizontal="center"/>
      <protection/>
    </xf>
    <xf numFmtId="49" fontId="10" fillId="0" borderId="31" xfId="51" applyNumberFormat="1" applyBorder="1" applyAlignment="1">
      <alignment horizontal="center"/>
      <protection/>
    </xf>
    <xf numFmtId="49" fontId="10" fillId="0" borderId="0" xfId="51" applyNumberFormat="1" applyAlignment="1">
      <alignment horizontal="center"/>
      <protection/>
    </xf>
    <xf numFmtId="0" fontId="20" fillId="0" borderId="30" xfId="51" applyFont="1" applyBorder="1" applyAlignment="1">
      <alignment horizontal="center"/>
      <protection/>
    </xf>
    <xf numFmtId="49" fontId="10" fillId="0" borderId="29" xfId="51" applyNumberFormat="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49" fontId="23" fillId="0" borderId="28" xfId="51" applyNumberFormat="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4" xfId="51" applyFont="1" applyBorder="1" applyAlignment="1">
      <alignment horizontal="center"/>
      <protection/>
    </xf>
    <xf numFmtId="0" fontId="20" fillId="0" borderId="34" xfId="51" applyFont="1" applyBorder="1" applyAlignment="1">
      <alignment horizontal="center"/>
      <protection/>
    </xf>
    <xf numFmtId="0" fontId="20" fillId="0" borderId="29" xfId="51" applyFont="1" applyBorder="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49" fontId="25" fillId="0" borderId="0" xfId="51" applyNumberFormat="1" applyFont="1" applyAlignment="1">
      <alignment horizontal="center"/>
      <protection/>
    </xf>
    <xf numFmtId="0" fontId="17" fillId="0" borderId="0" xfId="47" applyAlignment="1">
      <alignment/>
      <protection/>
    </xf>
    <xf numFmtId="0" fontId="28" fillId="0" borderId="0" xfId="47" applyFont="1" applyAlignment="1">
      <alignment/>
      <protection/>
    </xf>
    <xf numFmtId="49" fontId="20" fillId="0" borderId="34" xfId="51" applyNumberFormat="1" applyFont="1" applyBorder="1" applyAlignment="1">
      <alignment horizontal="center"/>
      <protection/>
    </xf>
    <xf numFmtId="0" fontId="23" fillId="0" borderId="0" xfId="51" applyFont="1" applyAlignment="1">
      <alignment horizontal="center"/>
      <protection/>
    </xf>
    <xf numFmtId="0" fontId="17" fillId="0" borderId="0" xfId="47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Alignment="1">
      <alignment/>
      <protection/>
    </xf>
    <xf numFmtId="0" fontId="29" fillId="0" borderId="0" xfId="47" applyFont="1">
      <alignment/>
      <protection/>
    </xf>
    <xf numFmtId="0" fontId="17" fillId="0" borderId="0" xfId="47" applyBorder="1">
      <alignment/>
      <protection/>
    </xf>
    <xf numFmtId="0" fontId="17" fillId="0" borderId="0" xfId="47" applyFont="1">
      <alignment/>
      <protection/>
    </xf>
    <xf numFmtId="0" fontId="30" fillId="0" borderId="0" xfId="47" applyFont="1" applyBorder="1" applyAlignment="1" applyProtection="1">
      <alignment vertical="top"/>
      <protection locked="0"/>
    </xf>
    <xf numFmtId="0" fontId="17" fillId="0" borderId="0" xfId="47" applyBorder="1" applyAlignment="1">
      <alignment/>
      <protection/>
    </xf>
    <xf numFmtId="0" fontId="32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 applyBorder="1" applyAlignment="1" applyProtection="1">
      <alignment vertical="top"/>
      <protection locked="0"/>
    </xf>
    <xf numFmtId="0" fontId="32" fillId="0" borderId="0" xfId="47" applyFont="1" applyFill="1">
      <alignment/>
      <protection/>
    </xf>
    <xf numFmtId="0" fontId="30" fillId="0" borderId="0" xfId="47" applyFont="1" applyFill="1" applyBorder="1" applyAlignment="1" applyProtection="1">
      <alignment vertical="top"/>
      <protection locked="0"/>
    </xf>
    <xf numFmtId="0" fontId="17" fillId="0" borderId="0" xfId="47" applyFont="1" applyBorder="1" applyAlignment="1" applyProtection="1">
      <alignment/>
      <protection locked="0"/>
    </xf>
    <xf numFmtId="0" fontId="34" fillId="0" borderId="0" xfId="47" applyFont="1" applyBorder="1" applyAlignment="1" applyProtection="1">
      <alignment vertical="top"/>
      <protection locked="0"/>
    </xf>
    <xf numFmtId="0" fontId="35" fillId="0" borderId="0" xfId="47" applyFont="1" applyBorder="1" applyAlignment="1" applyProtection="1">
      <alignment vertical="top"/>
      <protection locked="0"/>
    </xf>
    <xf numFmtId="0" fontId="34" fillId="0" borderId="0" xfId="47" applyFont="1" applyFill="1" applyBorder="1" applyAlignment="1" applyProtection="1">
      <alignment vertical="top"/>
      <protection locked="0"/>
    </xf>
    <xf numFmtId="0" fontId="17" fillId="0" borderId="0" xfId="47" applyFill="1" applyBorder="1" applyAlignment="1">
      <alignment/>
      <protection/>
    </xf>
    <xf numFmtId="0" fontId="35" fillId="0" borderId="0" xfId="47" applyFont="1" applyFill="1" applyBorder="1" applyAlignment="1" applyProtection="1">
      <alignment vertical="top"/>
      <protection locked="0"/>
    </xf>
    <xf numFmtId="0" fontId="17" fillId="0" borderId="0" xfId="47" applyBorder="1" applyAlignment="1" applyProtection="1">
      <alignment/>
      <protection locked="0"/>
    </xf>
    <xf numFmtId="0" fontId="17" fillId="0" borderId="0" xfId="47" applyAlignment="1">
      <alignment horizontal="center"/>
      <protection/>
    </xf>
    <xf numFmtId="0" fontId="17" fillId="0" borderId="0" xfId="47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6" fillId="0" borderId="0" xfId="47" applyFont="1" applyFill="1">
      <alignment/>
      <protection/>
    </xf>
    <xf numFmtId="0" fontId="36" fillId="0" borderId="0" xfId="47" applyFont="1" applyFill="1" applyAlignment="1">
      <alignment horizontal="center"/>
      <protection/>
    </xf>
    <xf numFmtId="0" fontId="17" fillId="0" borderId="0" xfId="47" applyFill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17" fillId="0" borderId="0" xfId="47" applyFill="1" applyBorder="1" applyAlignment="1">
      <alignment horizontal="center"/>
      <protection/>
    </xf>
    <xf numFmtId="0" fontId="17" fillId="0" borderId="36" xfId="47" applyFill="1" applyBorder="1" applyAlignment="1">
      <alignment horizontal="center"/>
      <protection/>
    </xf>
    <xf numFmtId="0" fontId="37" fillId="0" borderId="37" xfId="47" applyFont="1" applyFill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0" fillId="0" borderId="0" xfId="53">
      <alignment/>
      <protection/>
    </xf>
    <xf numFmtId="0" fontId="23" fillId="0" borderId="0" xfId="51" applyFont="1" applyBorder="1" applyAlignment="1">
      <alignment horizontal="center"/>
      <protection/>
    </xf>
    <xf numFmtId="49" fontId="10" fillId="0" borderId="0" xfId="51" applyNumberFormat="1" applyFont="1" applyBorder="1" applyAlignment="1">
      <alignment horizontal="left"/>
      <protection/>
    </xf>
    <xf numFmtId="49" fontId="10" fillId="0" borderId="0" xfId="51" applyNumberFormat="1" applyBorder="1" applyAlignment="1">
      <alignment horizontal="center"/>
      <protection/>
    </xf>
    <xf numFmtId="0" fontId="18" fillId="0" borderId="0" xfId="44" applyFont="1" applyBorder="1" applyAlignment="1">
      <alignment horizontal="center"/>
      <protection/>
    </xf>
    <xf numFmtId="0" fontId="19" fillId="0" borderId="0" xfId="44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32" xfId="53" applyBorder="1">
      <alignment/>
      <protection/>
    </xf>
    <xf numFmtId="0" fontId="20" fillId="0" borderId="38" xfId="53" applyFont="1" applyBorder="1" applyAlignment="1">
      <alignment horizontal="center"/>
      <protection/>
    </xf>
    <xf numFmtId="0" fontId="10" fillId="0" borderId="38" xfId="53" applyFont="1" applyBorder="1" applyAlignment="1">
      <alignment horizontal="center"/>
      <protection/>
    </xf>
    <xf numFmtId="0" fontId="20" fillId="0" borderId="29" xfId="53" applyFont="1" applyBorder="1" applyAlignment="1">
      <alignment horizontal="center"/>
      <protection/>
    </xf>
    <xf numFmtId="0" fontId="10" fillId="0" borderId="29" xfId="53" applyFont="1" applyBorder="1" applyAlignment="1">
      <alignment horizontal="center"/>
      <protection/>
    </xf>
    <xf numFmtId="0" fontId="10" fillId="0" borderId="35" xfId="53" applyFont="1" applyBorder="1" applyAlignment="1">
      <alignment horizontal="center"/>
      <protection/>
    </xf>
    <xf numFmtId="0" fontId="10" fillId="0" borderId="34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49" fontId="38" fillId="0" borderId="0" xfId="53" applyNumberFormat="1" applyFont="1" applyBorder="1" applyAlignment="1">
      <alignment horizontal="center" vertical="center"/>
      <protection/>
    </xf>
    <xf numFmtId="49" fontId="26" fillId="0" borderId="0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Border="1" applyAlignment="1">
      <alignment horizontal="center" vertical="center"/>
      <protection/>
    </xf>
    <xf numFmtId="49" fontId="39" fillId="0" borderId="0" xfId="53" applyNumberFormat="1" applyFont="1" applyBorder="1" applyAlignment="1">
      <alignment horizontal="center" vertical="center"/>
      <protection/>
    </xf>
    <xf numFmtId="0" fontId="24" fillId="0" borderId="0" xfId="53" applyFont="1">
      <alignment/>
      <protection/>
    </xf>
    <xf numFmtId="49" fontId="23" fillId="0" borderId="0" xfId="51" applyNumberFormat="1" applyFont="1" applyBorder="1" applyAlignment="1">
      <alignment horizontal="center"/>
      <protection/>
    </xf>
    <xf numFmtId="0" fontId="20" fillId="0" borderId="35" xfId="53" applyFont="1" applyBorder="1" applyAlignment="1">
      <alignment horizontal="center"/>
      <protection/>
    </xf>
    <xf numFmtId="0" fontId="20" fillId="0" borderId="34" xfId="53" applyFont="1" applyBorder="1" applyAlignment="1">
      <alignment horizontal="center"/>
      <protection/>
    </xf>
    <xf numFmtId="49" fontId="10" fillId="0" borderId="0" xfId="51" applyNumberFormat="1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0" fontId="24" fillId="0" borderId="0" xfId="51" applyFont="1" applyBorder="1" applyAlignment="1">
      <alignment horizontal="center"/>
      <protection/>
    </xf>
    <xf numFmtId="0" fontId="24" fillId="0" borderId="28" xfId="51" applyFont="1" applyBorder="1" applyAlignment="1">
      <alignment horizontal="center"/>
      <protection/>
    </xf>
    <xf numFmtId="0" fontId="26" fillId="0" borderId="0" xfId="51" applyFont="1" applyBorder="1" applyAlignment="1">
      <alignment horizontal="center"/>
      <protection/>
    </xf>
    <xf numFmtId="0" fontId="24" fillId="0" borderId="31" xfId="51" applyFont="1" applyBorder="1" applyAlignment="1">
      <alignment horizontal="left"/>
      <protection/>
    </xf>
    <xf numFmtId="0" fontId="26" fillId="0" borderId="32" xfId="51" applyFont="1" applyBorder="1" applyAlignment="1">
      <alignment horizontal="center"/>
      <protection/>
    </xf>
    <xf numFmtId="0" fontId="24" fillId="0" borderId="31" xfId="51" applyFont="1" applyBorder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4" fillId="0" borderId="30" xfId="51" applyFont="1" applyBorder="1" applyAlignment="1">
      <alignment horizontal="center"/>
      <protection/>
    </xf>
    <xf numFmtId="49" fontId="24" fillId="0" borderId="0" xfId="51" applyNumberFormat="1" applyFont="1" applyBorder="1" applyAlignment="1">
      <alignment horizontal="center"/>
      <protection/>
    </xf>
    <xf numFmtId="49" fontId="24" fillId="0" borderId="32" xfId="51" applyNumberFormat="1" applyFont="1" applyBorder="1" applyAlignment="1">
      <alignment horizontal="center"/>
      <protection/>
    </xf>
    <xf numFmtId="0" fontId="24" fillId="0" borderId="35" xfId="51" applyFont="1" applyBorder="1" applyAlignment="1">
      <alignment horizontal="center"/>
      <protection/>
    </xf>
    <xf numFmtId="49" fontId="24" fillId="0" borderId="31" xfId="51" applyNumberFormat="1" applyFont="1" applyBorder="1" applyAlignment="1">
      <alignment horizontal="center"/>
      <protection/>
    </xf>
    <xf numFmtId="49" fontId="24" fillId="0" borderId="30" xfId="51" applyNumberFormat="1" applyFont="1" applyBorder="1" applyAlignment="1">
      <alignment horizontal="center"/>
      <protection/>
    </xf>
    <xf numFmtId="49" fontId="24" fillId="0" borderId="28" xfId="51" applyNumberFormat="1" applyFont="1" applyBorder="1" applyAlignment="1">
      <alignment horizontal="center"/>
      <protection/>
    </xf>
    <xf numFmtId="0" fontId="24" fillId="0" borderId="0" xfId="51" applyFont="1" applyBorder="1" applyAlignment="1">
      <alignment horizontal="left"/>
      <protection/>
    </xf>
    <xf numFmtId="49" fontId="24" fillId="0" borderId="39" xfId="51" applyNumberFormat="1" applyFont="1" applyBorder="1" applyAlignment="1">
      <alignment horizontal="center"/>
      <protection/>
    </xf>
    <xf numFmtId="49" fontId="24" fillId="0" borderId="34" xfId="51" applyNumberFormat="1" applyFont="1" applyBorder="1" applyAlignment="1">
      <alignment horizontal="center"/>
      <protection/>
    </xf>
    <xf numFmtId="49" fontId="26" fillId="0" borderId="31" xfId="51" applyNumberFormat="1" applyFont="1" applyFill="1" applyBorder="1" applyAlignment="1">
      <alignment horizontal="center"/>
      <protection/>
    </xf>
    <xf numFmtId="49" fontId="24" fillId="0" borderId="35" xfId="51" applyNumberFormat="1" applyFont="1" applyBorder="1" applyAlignment="1">
      <alignment horizontal="center"/>
      <protection/>
    </xf>
    <xf numFmtId="49" fontId="26" fillId="0" borderId="30" xfId="51" applyNumberFormat="1" applyFont="1" applyBorder="1" applyAlignment="1">
      <alignment horizontal="center"/>
      <protection/>
    </xf>
    <xf numFmtId="49" fontId="26" fillId="0" borderId="0" xfId="51" applyNumberFormat="1" applyFont="1" applyAlignment="1">
      <alignment horizontal="center"/>
      <protection/>
    </xf>
    <xf numFmtId="49" fontId="26" fillId="0" borderId="32" xfId="51" applyNumberFormat="1" applyFont="1" applyBorder="1" applyAlignment="1">
      <alignment horizontal="center"/>
      <protection/>
    </xf>
    <xf numFmtId="0" fontId="40" fillId="0" borderId="39" xfId="47" applyFont="1" applyBorder="1" applyAlignment="1">
      <alignment horizontal="center"/>
      <protection/>
    </xf>
    <xf numFmtId="0" fontId="26" fillId="0" borderId="30" xfId="51" applyFont="1" applyBorder="1" applyAlignment="1">
      <alignment horizontal="center"/>
      <protection/>
    </xf>
    <xf numFmtId="0" fontId="26" fillId="0" borderId="31" xfId="51" applyFont="1" applyBorder="1" applyAlignment="1">
      <alignment horizontal="center"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0" fontId="10" fillId="0" borderId="0" xfId="51" applyBorder="1">
      <alignment/>
      <protection/>
    </xf>
    <xf numFmtId="0" fontId="26" fillId="0" borderId="0" xfId="51" applyFont="1" applyAlignment="1">
      <alignment/>
      <protection/>
    </xf>
    <xf numFmtId="0" fontId="27" fillId="0" borderId="0" xfId="51" applyFont="1" applyAlignment="1">
      <alignment/>
      <protection/>
    </xf>
    <xf numFmtId="0" fontId="24" fillId="0" borderId="0" xfId="51" applyFont="1" applyAlignment="1">
      <alignment/>
      <protection/>
    </xf>
    <xf numFmtId="49" fontId="14" fillId="0" borderId="0" xfId="45" applyNumberFormat="1" applyFont="1" applyBorder="1" applyAlignment="1" applyProtection="1">
      <alignment horizontal="center" wrapText="1"/>
      <protection hidden="1"/>
    </xf>
    <xf numFmtId="49" fontId="14" fillId="0" borderId="0" xfId="45" applyNumberFormat="1" applyFont="1" applyBorder="1" applyAlignment="1">
      <alignment horizontal="center"/>
      <protection/>
    </xf>
    <xf numFmtId="20" fontId="14" fillId="0" borderId="22" xfId="45" applyNumberFormat="1" applyFont="1" applyBorder="1" applyAlignment="1" applyProtection="1">
      <alignment horizontal="center"/>
      <protection hidden="1"/>
    </xf>
    <xf numFmtId="0" fontId="36" fillId="0" borderId="33" xfId="47" applyFont="1" applyFill="1" applyBorder="1" applyAlignment="1">
      <alignment horizontal="center"/>
      <protection/>
    </xf>
    <xf numFmtId="0" fontId="36" fillId="0" borderId="36" xfId="47" applyFont="1" applyFill="1" applyBorder="1" applyAlignment="1">
      <alignment horizontal="center"/>
      <protection/>
    </xf>
    <xf numFmtId="0" fontId="81" fillId="0" borderId="40" xfId="47" applyFont="1" applyFill="1" applyBorder="1" applyAlignment="1">
      <alignment horizontal="center"/>
      <protection/>
    </xf>
    <xf numFmtId="49" fontId="26" fillId="0" borderId="29" xfId="51" applyNumberFormat="1" applyFont="1" applyBorder="1" applyAlignment="1">
      <alignment horizontal="center"/>
      <protection/>
    </xf>
    <xf numFmtId="0" fontId="24" fillId="0" borderId="29" xfId="51" applyFont="1" applyBorder="1" applyAlignment="1">
      <alignment horizontal="center"/>
      <protection/>
    </xf>
    <xf numFmtId="0" fontId="26" fillId="0" borderId="34" xfId="51" applyFont="1" applyBorder="1" applyAlignment="1">
      <alignment horizontal="center"/>
      <protection/>
    </xf>
    <xf numFmtId="49" fontId="26" fillId="0" borderId="34" xfId="51" applyNumberFormat="1" applyFont="1" applyBorder="1" applyAlignment="1">
      <alignment horizontal="center"/>
      <protection/>
    </xf>
    <xf numFmtId="0" fontId="24" fillId="0" borderId="34" xfId="51" applyFont="1" applyBorder="1" applyAlignment="1">
      <alignment horizontal="center"/>
      <protection/>
    </xf>
    <xf numFmtId="49" fontId="24" fillId="0" borderId="29" xfId="51" applyNumberFormat="1" applyFont="1" applyBorder="1" applyAlignment="1">
      <alignment horizontal="center"/>
      <protection/>
    </xf>
    <xf numFmtId="0" fontId="41" fillId="0" borderId="38" xfId="53" applyFont="1" applyBorder="1" applyAlignment="1">
      <alignment horizontal="center"/>
      <protection/>
    </xf>
    <xf numFmtId="0" fontId="41" fillId="0" borderId="29" xfId="53" applyFont="1" applyBorder="1" applyAlignment="1">
      <alignment horizontal="center"/>
      <protection/>
    </xf>
    <xf numFmtId="0" fontId="23" fillId="0" borderId="38" xfId="53" applyFont="1" applyBorder="1" applyAlignment="1">
      <alignment horizontal="center"/>
      <protection/>
    </xf>
    <xf numFmtId="0" fontId="23" fillId="0" borderId="29" xfId="53" applyFont="1" applyBorder="1" applyAlignment="1">
      <alignment horizontal="center"/>
      <protection/>
    </xf>
    <xf numFmtId="0" fontId="23" fillId="0" borderId="35" xfId="53" applyFont="1" applyBorder="1" applyAlignment="1">
      <alignment horizontal="center"/>
      <protection/>
    </xf>
    <xf numFmtId="0" fontId="23" fillId="0" borderId="34" xfId="53" applyFont="1" applyBorder="1" applyAlignment="1">
      <alignment horizontal="center"/>
      <protection/>
    </xf>
    <xf numFmtId="0" fontId="42" fillId="0" borderId="0" xfId="47" applyFont="1" applyAlignment="1">
      <alignment horizontal="center"/>
      <protection/>
    </xf>
    <xf numFmtId="0" fontId="42" fillId="0" borderId="32" xfId="47" applyFont="1" applyFill="1" applyBorder="1" applyAlignment="1">
      <alignment horizontal="center"/>
      <protection/>
    </xf>
    <xf numFmtId="0" fontId="42" fillId="0" borderId="39" xfId="47" applyFont="1" applyBorder="1" applyAlignment="1">
      <alignment horizontal="center"/>
      <protection/>
    </xf>
    <xf numFmtId="0" fontId="24" fillId="0" borderId="32" xfId="51" applyFont="1" applyBorder="1" applyAlignment="1">
      <alignment horizontal="center"/>
      <protection/>
    </xf>
    <xf numFmtId="0" fontId="42" fillId="0" borderId="36" xfId="47" applyFont="1" applyFill="1" applyBorder="1" applyAlignment="1">
      <alignment horizontal="center"/>
      <protection/>
    </xf>
    <xf numFmtId="0" fontId="31" fillId="0" borderId="36" xfId="47" applyFont="1" applyFill="1" applyBorder="1" applyAlignment="1">
      <alignment horizontal="center"/>
      <protection/>
    </xf>
    <xf numFmtId="0" fontId="10" fillId="0" borderId="17" xfId="43" applyFont="1" applyFill="1" applyBorder="1" applyProtection="1">
      <alignment/>
      <protection/>
    </xf>
    <xf numFmtId="0" fontId="10" fillId="0" borderId="18" xfId="43" applyFont="1" applyFill="1" applyBorder="1" applyProtection="1">
      <alignment/>
      <protection/>
    </xf>
    <xf numFmtId="164" fontId="10" fillId="0" borderId="18" xfId="43" applyNumberFormat="1" applyFont="1" applyFill="1" applyBorder="1" applyProtection="1">
      <alignment/>
      <protection/>
    </xf>
    <xf numFmtId="0" fontId="10" fillId="0" borderId="41" xfId="52" applyFont="1" applyFill="1" applyBorder="1">
      <alignment/>
      <protection/>
    </xf>
    <xf numFmtId="0" fontId="10" fillId="0" borderId="42" xfId="52" applyFont="1" applyBorder="1">
      <alignment/>
      <protection/>
    </xf>
    <xf numFmtId="165" fontId="10" fillId="0" borderId="43" xfId="49" applyNumberFormat="1" applyFont="1" applyBorder="1" applyAlignment="1">
      <alignment horizontal="right"/>
      <protection/>
    </xf>
    <xf numFmtId="0" fontId="10" fillId="0" borderId="44" xfId="52" applyFont="1" applyFill="1" applyBorder="1">
      <alignment/>
      <protection/>
    </xf>
    <xf numFmtId="0" fontId="10" fillId="0" borderId="45" xfId="52" applyFont="1" applyFill="1" applyBorder="1" applyAlignment="1">
      <alignment horizontal="left"/>
      <protection/>
    </xf>
    <xf numFmtId="0" fontId="10" fillId="0" borderId="36" xfId="52" applyFont="1" applyBorder="1" applyAlignment="1">
      <alignment horizontal="left"/>
      <protection/>
    </xf>
    <xf numFmtId="165" fontId="10" fillId="0" borderId="43" xfId="50" applyNumberFormat="1" applyFont="1" applyBorder="1">
      <alignment/>
      <protection/>
    </xf>
    <xf numFmtId="0" fontId="10" fillId="0" borderId="46" xfId="52" applyFont="1" applyFill="1" applyBorder="1">
      <alignment/>
      <protection/>
    </xf>
    <xf numFmtId="49" fontId="10" fillId="0" borderId="18" xfId="52" applyNumberFormat="1" applyFont="1" applyBorder="1">
      <alignment/>
      <protection/>
    </xf>
    <xf numFmtId="49" fontId="10" fillId="0" borderId="47" xfId="52" applyNumberFormat="1" applyFont="1" applyBorder="1">
      <alignment/>
      <protection/>
    </xf>
    <xf numFmtId="0" fontId="10" fillId="0" borderId="21" xfId="52" applyFont="1" applyFill="1" applyBorder="1">
      <alignment/>
      <protection/>
    </xf>
    <xf numFmtId="165" fontId="10" fillId="0" borderId="48" xfId="50" applyNumberFormat="1" applyFont="1" applyBorder="1">
      <alignment/>
      <protection/>
    </xf>
    <xf numFmtId="0" fontId="10" fillId="0" borderId="42" xfId="52" applyFont="1" applyFill="1" applyBorder="1">
      <alignment/>
      <protection/>
    </xf>
    <xf numFmtId="0" fontId="10" fillId="0" borderId="49" xfId="52" applyFont="1" applyFill="1" applyBorder="1">
      <alignment/>
      <protection/>
    </xf>
    <xf numFmtId="49" fontId="10" fillId="0" borderId="42" xfId="52" applyNumberFormat="1" applyFont="1" applyBorder="1">
      <alignment/>
      <protection/>
    </xf>
    <xf numFmtId="0" fontId="10" fillId="0" borderId="50" xfId="52" applyFont="1" applyFill="1" applyBorder="1">
      <alignment/>
      <protection/>
    </xf>
    <xf numFmtId="0" fontId="33" fillId="0" borderId="32" xfId="47" applyFont="1" applyBorder="1" applyAlignment="1">
      <alignment horizontal="center"/>
      <protection/>
    </xf>
    <xf numFmtId="0" fontId="31" fillId="0" borderId="32" xfId="47" applyFont="1" applyBorder="1" applyAlignment="1">
      <alignment horizontal="center"/>
      <protection/>
    </xf>
    <xf numFmtId="0" fontId="33" fillId="0" borderId="36" xfId="47" applyFont="1" applyBorder="1" applyAlignment="1">
      <alignment horizontal="center"/>
      <protection/>
    </xf>
    <xf numFmtId="0" fontId="31" fillId="0" borderId="36" xfId="48" applyFont="1" applyFill="1" applyBorder="1" applyAlignment="1">
      <alignment horizontal="center"/>
    </xf>
    <xf numFmtId="0" fontId="33" fillId="0" borderId="36" xfId="48" applyFont="1" applyFill="1" applyBorder="1" applyAlignment="1">
      <alignment horizontal="center"/>
    </xf>
    <xf numFmtId="0" fontId="33" fillId="0" borderId="35" xfId="47" applyFont="1" applyFill="1" applyBorder="1" applyAlignment="1">
      <alignment horizontal="center"/>
      <protection/>
    </xf>
    <xf numFmtId="0" fontId="33" fillId="0" borderId="0" xfId="47" applyFont="1" applyFill="1" applyAlignment="1">
      <alignment horizontal="center"/>
      <protection/>
    </xf>
    <xf numFmtId="0" fontId="31" fillId="0" borderId="34" xfId="47" applyFont="1" applyFill="1" applyBorder="1" applyAlignment="1">
      <alignment horizontal="center"/>
      <protection/>
    </xf>
    <xf numFmtId="0" fontId="31" fillId="0" borderId="34" xfId="48" applyFont="1" applyFill="1" applyBorder="1" applyAlignment="1">
      <alignment horizontal="center"/>
    </xf>
    <xf numFmtId="0" fontId="33" fillId="0" borderId="34" xfId="48" applyFont="1" applyFill="1" applyBorder="1" applyAlignment="1">
      <alignment horizontal="center"/>
    </xf>
    <xf numFmtId="0" fontId="33" fillId="0" borderId="0" xfId="47" applyFont="1" applyFill="1" applyBorder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30" fillId="0" borderId="0" xfId="47" applyFont="1" applyAlignment="1">
      <alignment horizontal="right"/>
      <protection/>
    </xf>
    <xf numFmtId="0" fontId="33" fillId="0" borderId="0" xfId="47" applyFont="1" applyFill="1" applyBorder="1" applyAlignment="1">
      <alignment horizontal="right"/>
      <protection/>
    </xf>
    <xf numFmtId="0" fontId="33" fillId="0" borderId="29" xfId="47" applyFont="1" applyFill="1" applyBorder="1" applyAlignment="1">
      <alignment horizontal="center"/>
      <protection/>
    </xf>
    <xf numFmtId="166" fontId="36" fillId="0" borderId="36" xfId="47" applyNumberFormat="1" applyFont="1" applyFill="1" applyBorder="1" applyAlignment="1">
      <alignment horizontal="center"/>
      <protection/>
    </xf>
    <xf numFmtId="0" fontId="33" fillId="0" borderId="51" xfId="47" applyFont="1" applyFill="1" applyBorder="1" applyAlignment="1">
      <alignment horizontal="center"/>
      <protection/>
    </xf>
    <xf numFmtId="0" fontId="33" fillId="0" borderId="52" xfId="47" applyFont="1" applyFill="1" applyBorder="1" applyAlignment="1">
      <alignment horizontal="center"/>
      <protection/>
    </xf>
    <xf numFmtId="166" fontId="36" fillId="0" borderId="33" xfId="47" applyNumberFormat="1" applyFont="1" applyFill="1" applyBorder="1" applyAlignment="1">
      <alignment horizontal="center"/>
      <protection/>
    </xf>
    <xf numFmtId="166" fontId="43" fillId="0" borderId="40" xfId="47" applyNumberFormat="1" applyFont="1" applyFill="1" applyBorder="1" applyAlignment="1">
      <alignment horizontal="center"/>
      <protection/>
    </xf>
    <xf numFmtId="0" fontId="31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>
      <alignment/>
      <protection/>
    </xf>
    <xf numFmtId="0" fontId="10" fillId="0" borderId="22" xfId="51" applyBorder="1" applyAlignment="1">
      <alignment horizontal="center"/>
      <protection/>
    </xf>
    <xf numFmtId="0" fontId="10" fillId="0" borderId="22" xfId="51" applyBorder="1">
      <alignment/>
      <protection/>
    </xf>
    <xf numFmtId="0" fontId="24" fillId="0" borderId="22" xfId="51" applyFont="1" applyBorder="1" applyAlignment="1">
      <alignment/>
      <protection/>
    </xf>
    <xf numFmtId="0" fontId="20" fillId="0" borderId="0" xfId="53" applyFont="1" applyAlignment="1">
      <alignment horizontal="center"/>
      <protection/>
    </xf>
    <xf numFmtId="0" fontId="40" fillId="0" borderId="29" xfId="47" applyFont="1" applyBorder="1" applyAlignment="1">
      <alignment horizontal="center"/>
      <protection/>
    </xf>
    <xf numFmtId="49" fontId="24" fillId="0" borderId="33" xfId="51" applyNumberFormat="1" applyFont="1" applyBorder="1" applyAlignment="1">
      <alignment horizontal="center"/>
      <protection/>
    </xf>
    <xf numFmtId="0" fontId="26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49" fontId="39" fillId="0" borderId="53" xfId="53" applyNumberFormat="1" applyFont="1" applyBorder="1" applyAlignment="1">
      <alignment horizontal="center" vertical="center"/>
      <protection/>
    </xf>
    <xf numFmtId="49" fontId="39" fillId="0" borderId="54" xfId="53" applyNumberFormat="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right" vertical="center"/>
      <protection/>
    </xf>
    <xf numFmtId="0" fontId="10" fillId="0" borderId="0" xfId="51" applyBorder="1" applyAlignment="1">
      <alignment horizontal="right" vertical="center"/>
      <protection/>
    </xf>
    <xf numFmtId="49" fontId="38" fillId="0" borderId="33" xfId="53" applyNumberFormat="1" applyFont="1" applyBorder="1" applyAlignment="1">
      <alignment horizontal="center" vertical="center"/>
      <protection/>
    </xf>
    <xf numFmtId="49" fontId="38" fillId="0" borderId="34" xfId="53" applyNumberFormat="1" applyFont="1" applyBorder="1" applyAlignment="1">
      <alignment horizontal="center" vertical="center"/>
      <protection/>
    </xf>
    <xf numFmtId="49" fontId="26" fillId="33" borderId="33" xfId="53" applyNumberFormat="1" applyFont="1" applyFill="1" applyBorder="1" applyAlignment="1">
      <alignment horizontal="center" vertical="center"/>
      <protection/>
    </xf>
    <xf numFmtId="49" fontId="26" fillId="33" borderId="34" xfId="53" applyNumberFormat="1" applyFont="1" applyFill="1" applyBorder="1" applyAlignment="1">
      <alignment horizontal="center" vertical="center"/>
      <protection/>
    </xf>
    <xf numFmtId="49" fontId="38" fillId="0" borderId="38" xfId="53" applyNumberFormat="1" applyFont="1" applyFill="1" applyBorder="1" applyAlignment="1">
      <alignment horizontal="center" vertical="center"/>
      <protection/>
    </xf>
    <xf numFmtId="49" fontId="38" fillId="0" borderId="29" xfId="53" applyNumberFormat="1" applyFont="1" applyFill="1" applyBorder="1" applyAlignment="1">
      <alignment horizontal="center" vertical="center"/>
      <protection/>
    </xf>
    <xf numFmtId="49" fontId="10" fillId="0" borderId="55" xfId="53" applyNumberFormat="1" applyFont="1" applyBorder="1" applyAlignment="1">
      <alignment horizontal="center" vertical="center"/>
      <protection/>
    </xf>
    <xf numFmtId="49" fontId="10" fillId="0" borderId="56" xfId="53" applyNumberFormat="1" applyBorder="1" applyAlignment="1">
      <alignment horizontal="center" vertical="center"/>
      <protection/>
    </xf>
    <xf numFmtId="49" fontId="10" fillId="0" borderId="33" xfId="53" applyNumberFormat="1" applyFont="1" applyBorder="1" applyAlignment="1">
      <alignment horizontal="center" vertical="center"/>
      <protection/>
    </xf>
    <xf numFmtId="49" fontId="10" fillId="0" borderId="57" xfId="53" applyNumberFormat="1" applyFont="1" applyBorder="1" applyAlignment="1">
      <alignment horizontal="center" vertical="center"/>
      <protection/>
    </xf>
    <xf numFmtId="0" fontId="39" fillId="0" borderId="53" xfId="53" applyFont="1" applyBorder="1" applyAlignment="1">
      <alignment horizontal="center" vertical="center"/>
      <protection/>
    </xf>
    <xf numFmtId="0" fontId="39" fillId="0" borderId="58" xfId="53" applyFont="1" applyBorder="1" applyAlignment="1">
      <alignment horizontal="center" vertical="center"/>
      <protection/>
    </xf>
    <xf numFmtId="0" fontId="20" fillId="33" borderId="33" xfId="53" applyFont="1" applyFill="1" applyBorder="1" applyAlignment="1">
      <alignment horizontal="center" vertical="center"/>
      <protection/>
    </xf>
    <xf numFmtId="0" fontId="20" fillId="33" borderId="34" xfId="53" applyFont="1" applyFill="1" applyBorder="1" applyAlignment="1">
      <alignment horizontal="center" vertical="center"/>
      <protection/>
    </xf>
    <xf numFmtId="49" fontId="38" fillId="0" borderId="33" xfId="53" applyNumberFormat="1" applyFont="1" applyFill="1" applyBorder="1" applyAlignment="1">
      <alignment horizontal="center" vertical="center"/>
      <protection/>
    </xf>
    <xf numFmtId="49" fontId="38" fillId="0" borderId="34" xfId="53" applyNumberFormat="1" applyFont="1" applyFill="1" applyBorder="1" applyAlignment="1">
      <alignment horizontal="center" vertical="center"/>
      <protection/>
    </xf>
    <xf numFmtId="49" fontId="10" fillId="0" borderId="59" xfId="53" applyNumberFormat="1" applyBorder="1" applyAlignment="1">
      <alignment horizontal="center" vertical="center"/>
      <protection/>
    </xf>
    <xf numFmtId="49" fontId="10" fillId="0" borderId="34" xfId="53" applyNumberFormat="1" applyFont="1" applyBorder="1" applyAlignment="1">
      <alignment horizontal="center" vertical="center"/>
      <protection/>
    </xf>
    <xf numFmtId="0" fontId="10" fillId="0" borderId="60" xfId="53" applyBorder="1" applyAlignment="1">
      <alignment horizontal="center" vertical="center"/>
      <protection/>
    </xf>
    <xf numFmtId="0" fontId="10" fillId="0" borderId="59" xfId="53" applyBorder="1" applyAlignment="1">
      <alignment horizontal="center" vertical="center"/>
      <protection/>
    </xf>
    <xf numFmtId="0" fontId="10" fillId="0" borderId="61" xfId="53" applyFont="1" applyBorder="1" applyAlignment="1">
      <alignment horizontal="center" vertical="center"/>
      <protection/>
    </xf>
    <xf numFmtId="0" fontId="10" fillId="0" borderId="34" xfId="53" applyBorder="1" applyAlignment="1">
      <alignment horizontal="center" vertical="center"/>
      <protection/>
    </xf>
    <xf numFmtId="49" fontId="39" fillId="0" borderId="58" xfId="53" applyNumberFormat="1" applyFont="1" applyBorder="1" applyAlignment="1">
      <alignment horizontal="center" vertical="center"/>
      <protection/>
    </xf>
    <xf numFmtId="0" fontId="10" fillId="0" borderId="62" xfId="53" applyBorder="1" applyAlignment="1">
      <alignment horizontal="center" vertical="center"/>
      <protection/>
    </xf>
    <xf numFmtId="0" fontId="10" fillId="0" borderId="58" xfId="53" applyBorder="1" applyAlignment="1">
      <alignment vertical="center"/>
      <protection/>
    </xf>
    <xf numFmtId="49" fontId="26" fillId="33" borderId="38" xfId="53" applyNumberFormat="1" applyFont="1" applyFill="1" applyBorder="1" applyAlignment="1">
      <alignment horizontal="center" vertical="center"/>
      <protection/>
    </xf>
    <xf numFmtId="49" fontId="26" fillId="33" borderId="25" xfId="53" applyNumberFormat="1" applyFont="1" applyFill="1" applyBorder="1" applyAlignment="1">
      <alignment horizontal="center" vertical="center"/>
      <protection/>
    </xf>
    <xf numFmtId="49" fontId="26" fillId="33" borderId="29" xfId="53" applyNumberFormat="1" applyFont="1" applyFill="1" applyBorder="1" applyAlignment="1">
      <alignment horizontal="center" vertical="center"/>
      <protection/>
    </xf>
    <xf numFmtId="49" fontId="26" fillId="33" borderId="32" xfId="53" applyNumberFormat="1" applyFont="1" applyFill="1" applyBorder="1" applyAlignment="1">
      <alignment horizontal="center" vertical="center"/>
      <protection/>
    </xf>
    <xf numFmtId="49" fontId="38" fillId="0" borderId="25" xfId="53" applyNumberFormat="1" applyFont="1" applyFill="1" applyBorder="1" applyAlignment="1">
      <alignment horizontal="center" vertical="center"/>
      <protection/>
    </xf>
    <xf numFmtId="49" fontId="38" fillId="0" borderId="32" xfId="53" applyNumberFormat="1" applyFont="1" applyFill="1" applyBorder="1" applyAlignment="1">
      <alignment horizontal="center" vertical="center"/>
      <protection/>
    </xf>
    <xf numFmtId="49" fontId="38" fillId="0" borderId="53" xfId="53" applyNumberFormat="1" applyFont="1" applyFill="1" applyBorder="1" applyAlignment="1">
      <alignment horizontal="center" vertical="center"/>
      <protection/>
    </xf>
    <xf numFmtId="49" fontId="38" fillId="0" borderId="58" xfId="53" applyNumberFormat="1" applyFont="1" applyFill="1" applyBorder="1" applyAlignment="1">
      <alignment horizontal="center" vertical="center"/>
      <protection/>
    </xf>
    <xf numFmtId="0" fontId="18" fillId="0" borderId="0" xfId="44" applyFont="1" applyBorder="1" applyAlignment="1">
      <alignment horizontal="center"/>
      <protection/>
    </xf>
    <xf numFmtId="0" fontId="10" fillId="0" borderId="38" xfId="53" applyFont="1" applyBorder="1" applyAlignment="1">
      <alignment horizontal="center"/>
      <protection/>
    </xf>
    <xf numFmtId="0" fontId="10" fillId="0" borderId="25" xfId="53" applyFont="1" applyBorder="1" applyAlignment="1">
      <alignment horizontal="center"/>
      <protection/>
    </xf>
    <xf numFmtId="0" fontId="10" fillId="0" borderId="26" xfId="53" applyFont="1" applyBorder="1" applyAlignment="1">
      <alignment horizontal="center"/>
      <protection/>
    </xf>
    <xf numFmtId="0" fontId="10" fillId="0" borderId="29" xfId="53" applyFont="1" applyBorder="1" applyAlignment="1">
      <alignment horizontal="center"/>
      <protection/>
    </xf>
    <xf numFmtId="0" fontId="10" fillId="0" borderId="32" xfId="53" applyFont="1" applyBorder="1" applyAlignment="1">
      <alignment horizontal="center"/>
      <protection/>
    </xf>
    <xf numFmtId="0" fontId="10" fillId="0" borderId="63" xfId="53" applyFont="1" applyBorder="1" applyAlignment="1">
      <alignment horizontal="center"/>
      <protection/>
    </xf>
    <xf numFmtId="0" fontId="4" fillId="0" borderId="64" xfId="43" applyFont="1" applyFill="1" applyBorder="1" applyAlignment="1" applyProtection="1">
      <alignment horizontal="center"/>
      <protection/>
    </xf>
    <xf numFmtId="0" fontId="4" fillId="0" borderId="65" xfId="43" applyFont="1" applyFill="1" applyBorder="1" applyAlignment="1" applyProtection="1">
      <alignment horizontal="center"/>
      <protection/>
    </xf>
    <xf numFmtId="0" fontId="4" fillId="0" borderId="66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67" xfId="43" applyNumberFormat="1" applyFont="1" applyFill="1" applyBorder="1" applyAlignment="1" applyProtection="1">
      <alignment horizontal="left"/>
      <protection/>
    </xf>
    <xf numFmtId="0" fontId="8" fillId="0" borderId="67" xfId="43" applyFont="1" applyFill="1" applyBorder="1" applyAlignment="1" applyProtection="1">
      <alignment horizontal="left"/>
      <protection/>
    </xf>
    <xf numFmtId="0" fontId="8" fillId="0" borderId="68" xfId="43" applyFont="1" applyFill="1" applyBorder="1" applyAlignment="1" applyProtection="1">
      <alignment horizontal="left"/>
      <protection/>
    </xf>
    <xf numFmtId="0" fontId="16" fillId="0" borderId="0" xfId="45" applyFont="1" applyAlignment="1">
      <alignment horizontal="center" vertical="justify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 6" xfId="48"/>
    <cellStyle name="normální 8" xfId="49"/>
    <cellStyle name="normální 9" xfId="50"/>
    <cellStyle name="normální_32" xfId="51"/>
    <cellStyle name="normální_gpc_U15_080927cb1" xfId="52"/>
    <cellStyle name="normální_výsledky GP D-27-9-2003-Plzen" xfId="53"/>
    <cellStyle name="Followed Hyperlink" xfId="54"/>
    <cellStyle name="Poznámka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D$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28125" style="92" customWidth="1"/>
    <col min="2" max="2" width="6.57421875" style="92" customWidth="1"/>
    <col min="3" max="3" width="65.140625" style="92" customWidth="1"/>
    <col min="4" max="4" width="7.28125" style="92" customWidth="1"/>
    <col min="5" max="16384" width="9.140625" style="92" customWidth="1"/>
  </cols>
  <sheetData>
    <row r="2" spans="2:3" ht="23.25">
      <c r="B2" s="93" t="s">
        <v>135</v>
      </c>
      <c r="C2" s="94"/>
    </row>
    <row r="3" ht="16.5" customHeight="1">
      <c r="B3" s="95"/>
    </row>
    <row r="4" spans="2:5" ht="12.75" customHeight="1">
      <c r="B4" s="96"/>
      <c r="C4" s="96"/>
      <c r="D4" s="96"/>
      <c r="E4" s="96"/>
    </row>
    <row r="5" spans="1:5" ht="15.75" customHeight="1">
      <c r="A5" s="97"/>
      <c r="B5" s="98" t="s">
        <v>62</v>
      </c>
      <c r="C5" s="240" t="s">
        <v>231</v>
      </c>
      <c r="D5" s="99"/>
      <c r="E5" s="96"/>
    </row>
    <row r="6" spans="1:5" ht="15.75" customHeight="1">
      <c r="A6" s="97"/>
      <c r="B6" s="100"/>
      <c r="C6" s="101" t="s">
        <v>235</v>
      </c>
      <c r="D6" s="99"/>
      <c r="E6" s="96"/>
    </row>
    <row r="7" spans="1:5" ht="15.75" customHeight="1">
      <c r="A7" s="97"/>
      <c r="B7" s="100"/>
      <c r="C7" s="101" t="s">
        <v>122</v>
      </c>
      <c r="D7" s="99"/>
      <c r="E7" s="96"/>
    </row>
    <row r="8" spans="1:5" ht="15.75" customHeight="1">
      <c r="A8" s="97"/>
      <c r="B8" s="100"/>
      <c r="C8" s="101" t="s">
        <v>236</v>
      </c>
      <c r="D8" s="99"/>
      <c r="E8" s="96"/>
    </row>
    <row r="9" spans="1:5" ht="15.75" customHeight="1">
      <c r="A9" s="97"/>
      <c r="B9" s="102"/>
      <c r="C9" s="241"/>
      <c r="D9" s="99"/>
      <c r="E9" s="96"/>
    </row>
    <row r="10" spans="1:5" ht="15.75" customHeight="1">
      <c r="A10" s="97"/>
      <c r="B10" s="103" t="s">
        <v>63</v>
      </c>
      <c r="C10" s="240" t="s">
        <v>226</v>
      </c>
      <c r="D10" s="99"/>
      <c r="E10" s="96"/>
    </row>
    <row r="11" spans="1:5" ht="15.75" customHeight="1">
      <c r="A11" s="97"/>
      <c r="B11" s="100"/>
      <c r="C11" s="101" t="s">
        <v>227</v>
      </c>
      <c r="D11" s="99"/>
      <c r="E11" s="96"/>
    </row>
    <row r="12" spans="1:5" ht="15.75" customHeight="1">
      <c r="A12" s="97"/>
      <c r="B12" s="100"/>
      <c r="C12" s="101" t="s">
        <v>228</v>
      </c>
      <c r="D12" s="99"/>
      <c r="E12" s="96"/>
    </row>
    <row r="13" spans="1:5" ht="15.75" customHeight="1">
      <c r="A13" s="97"/>
      <c r="B13" s="100"/>
      <c r="C13" s="101" t="s">
        <v>229</v>
      </c>
      <c r="D13" s="99"/>
      <c r="E13" s="96"/>
    </row>
    <row r="14" spans="1:5" ht="15.75" customHeight="1">
      <c r="A14" s="97"/>
      <c r="B14" s="100"/>
      <c r="C14" s="101"/>
      <c r="D14" s="99"/>
      <c r="E14" s="96"/>
    </row>
    <row r="15" spans="1:5" ht="15.75" customHeight="1">
      <c r="A15" s="97"/>
      <c r="B15" s="103" t="s">
        <v>64</v>
      </c>
      <c r="C15" s="240" t="s">
        <v>232</v>
      </c>
      <c r="D15" s="99"/>
      <c r="E15" s="96"/>
    </row>
    <row r="16" spans="1:5" ht="15.75" customHeight="1">
      <c r="A16" s="97"/>
      <c r="B16" s="100"/>
      <c r="C16" s="101" t="s">
        <v>230</v>
      </c>
      <c r="D16" s="99"/>
      <c r="E16" s="96"/>
    </row>
    <row r="17" spans="1:5" ht="15.75" customHeight="1">
      <c r="A17" s="97"/>
      <c r="B17" s="100"/>
      <c r="C17" s="101" t="s">
        <v>233</v>
      </c>
      <c r="D17" s="99"/>
      <c r="E17" s="96"/>
    </row>
    <row r="18" spans="1:5" ht="15.75" customHeight="1">
      <c r="A18" s="97"/>
      <c r="B18" s="100"/>
      <c r="C18" s="101" t="s">
        <v>234</v>
      </c>
      <c r="D18" s="99"/>
      <c r="E18" s="96"/>
    </row>
    <row r="19" spans="1:5" ht="15.75" customHeight="1">
      <c r="A19" s="97"/>
      <c r="B19" s="100"/>
      <c r="C19" s="101"/>
      <c r="D19" s="99"/>
      <c r="E19" s="96"/>
    </row>
    <row r="20" spans="1:5" ht="15.75" customHeight="1">
      <c r="A20" s="97"/>
      <c r="B20" s="103" t="s">
        <v>65</v>
      </c>
      <c r="C20" s="240" t="s">
        <v>222</v>
      </c>
      <c r="D20" s="99"/>
      <c r="E20" s="96"/>
    </row>
    <row r="21" spans="1:5" ht="15.75" customHeight="1">
      <c r="A21" s="97"/>
      <c r="B21" s="100"/>
      <c r="C21" s="101" t="s">
        <v>223</v>
      </c>
      <c r="D21" s="99"/>
      <c r="E21" s="96"/>
    </row>
    <row r="22" spans="1:5" ht="15.75" customHeight="1">
      <c r="A22" s="97"/>
      <c r="B22" s="100"/>
      <c r="C22" s="101" t="s">
        <v>224</v>
      </c>
      <c r="D22" s="99"/>
      <c r="E22" s="96"/>
    </row>
    <row r="23" spans="1:5" ht="15.75" customHeight="1">
      <c r="A23" s="97"/>
      <c r="B23" s="100"/>
      <c r="C23" s="101" t="s">
        <v>225</v>
      </c>
      <c r="D23" s="99"/>
      <c r="E23" s="96"/>
    </row>
    <row r="24" spans="1:5" ht="15.75" customHeight="1">
      <c r="A24" s="97"/>
      <c r="B24" s="100"/>
      <c r="C24" s="101"/>
      <c r="D24" s="99"/>
      <c r="E24" s="96"/>
    </row>
    <row r="25" spans="1:5" ht="15.75" customHeight="1">
      <c r="A25" s="97"/>
      <c r="B25" s="103" t="s">
        <v>66</v>
      </c>
      <c r="C25" s="240" t="s">
        <v>218</v>
      </c>
      <c r="D25" s="99"/>
      <c r="E25" s="96"/>
    </row>
    <row r="26" spans="1:5" ht="15.75" customHeight="1">
      <c r="A26" s="97"/>
      <c r="B26" s="101"/>
      <c r="C26" s="101" t="s">
        <v>221</v>
      </c>
      <c r="D26" s="99"/>
      <c r="E26" s="96"/>
    </row>
    <row r="27" spans="1:5" ht="15.75" customHeight="1">
      <c r="A27" s="97"/>
      <c r="B27" s="101"/>
      <c r="C27" s="101" t="s">
        <v>219</v>
      </c>
      <c r="D27" s="99"/>
      <c r="E27" s="96"/>
    </row>
    <row r="28" spans="1:5" ht="15.75" customHeight="1">
      <c r="A28" s="97"/>
      <c r="B28" s="101"/>
      <c r="C28" s="101" t="s">
        <v>220</v>
      </c>
      <c r="D28" s="99"/>
      <c r="E28" s="96"/>
    </row>
    <row r="29" spans="1:5" ht="12.75" customHeight="1">
      <c r="A29" s="97"/>
      <c r="B29" s="104"/>
      <c r="C29" s="104"/>
      <c r="D29" s="96"/>
      <c r="E29" s="96"/>
    </row>
    <row r="30" spans="2:4" ht="12.75" customHeight="1">
      <c r="B30" s="96"/>
      <c r="C30" s="96"/>
      <c r="D30" s="96"/>
    </row>
    <row r="31" spans="2:3" ht="12.75">
      <c r="B31" s="96"/>
      <c r="C31" s="96"/>
    </row>
    <row r="36" spans="2:4" ht="12.75">
      <c r="B36" s="96"/>
      <c r="C36" s="96"/>
      <c r="D36" s="96"/>
    </row>
    <row r="37" spans="2:4" ht="12.75">
      <c r="B37" s="105"/>
      <c r="C37" s="106"/>
      <c r="D37" s="99"/>
    </row>
    <row r="38" spans="2:4" ht="12.75">
      <c r="B38" s="107"/>
      <c r="C38" s="107"/>
      <c r="D38" s="108"/>
    </row>
    <row r="39" spans="2:4" ht="12.75">
      <c r="B39" s="107"/>
      <c r="C39" s="107"/>
      <c r="D39" s="108"/>
    </row>
    <row r="40" spans="2:4" ht="12.75">
      <c r="B40" s="107"/>
      <c r="C40" s="107"/>
      <c r="D40" s="108"/>
    </row>
    <row r="41" spans="2:4" ht="12.75">
      <c r="B41" s="107"/>
      <c r="C41" s="109"/>
      <c r="D41" s="108"/>
    </row>
    <row r="42" spans="2:4" ht="12.75">
      <c r="B42" s="107"/>
      <c r="C42" s="107"/>
      <c r="D42" s="108"/>
    </row>
    <row r="43" spans="2:4" ht="12.75">
      <c r="B43" s="107"/>
      <c r="C43" s="107"/>
      <c r="D43" s="108"/>
    </row>
    <row r="44" spans="2:4" ht="12.75">
      <c r="B44" s="107"/>
      <c r="C44" s="107"/>
      <c r="D44" s="108"/>
    </row>
    <row r="45" spans="2:4" ht="12.75">
      <c r="B45" s="107"/>
      <c r="C45" s="107"/>
      <c r="D45" s="108"/>
    </row>
    <row r="46" spans="2:4" ht="12.75">
      <c r="B46" s="105"/>
      <c r="C46" s="105"/>
      <c r="D46" s="99"/>
    </row>
    <row r="47" spans="2:4" ht="12.75">
      <c r="B47" s="105"/>
      <c r="C47" s="106"/>
      <c r="D47" s="99"/>
    </row>
    <row r="48" spans="2:4" ht="12.75">
      <c r="B48" s="105"/>
      <c r="C48" s="106"/>
      <c r="D48" s="99"/>
    </row>
    <row r="49" spans="2:4" ht="12.75">
      <c r="B49" s="105"/>
      <c r="C49" s="105"/>
      <c r="D49" s="99"/>
    </row>
    <row r="50" spans="2:4" ht="12.75">
      <c r="B50" s="110"/>
      <c r="C50" s="110"/>
      <c r="D50" s="96"/>
    </row>
    <row r="51" spans="2:4" ht="12.75">
      <c r="B51" s="96"/>
      <c r="C51" s="96"/>
      <c r="D51" s="96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2" width="30.7109375" style="33" customWidth="1"/>
    <col min="3" max="3" width="12.7109375" style="33" customWidth="1"/>
    <col min="4" max="4" width="30.7109375" style="29" customWidth="1"/>
    <col min="5" max="5" width="30.7109375" style="32" customWidth="1"/>
    <col min="6" max="6" width="24.57421875" style="29" customWidth="1"/>
    <col min="7" max="16384" width="9.140625" style="32" customWidth="1"/>
  </cols>
  <sheetData>
    <row r="1" spans="1:5" ht="60" customHeight="1">
      <c r="A1" s="24"/>
      <c r="B1" s="25"/>
      <c r="C1" s="26" t="s">
        <v>97</v>
      </c>
      <c r="D1" s="27"/>
      <c r="E1" s="28"/>
    </row>
    <row r="2" spans="1:5" ht="40.5" customHeight="1">
      <c r="A2" s="30"/>
      <c r="B2" s="30"/>
      <c r="C2" s="31"/>
      <c r="D2" s="30"/>
      <c r="E2" s="30"/>
    </row>
    <row r="3" spans="1:5" s="29" customFormat="1" ht="18" customHeight="1">
      <c r="A3" s="307" t="s">
        <v>321</v>
      </c>
      <c r="B3" s="307"/>
      <c r="C3" s="40"/>
      <c r="D3" s="57" t="s">
        <v>326</v>
      </c>
      <c r="E3" s="40"/>
    </row>
    <row r="4" spans="1:5" s="29" customFormat="1" ht="18" customHeight="1">
      <c r="A4" s="38"/>
      <c r="B4" s="38"/>
      <c r="C4" s="38"/>
      <c r="D4" s="38"/>
      <c r="E4" s="38"/>
    </row>
    <row r="5" spans="1:5" s="29" customFormat="1" ht="18" customHeight="1" thickBot="1">
      <c r="A5" s="34" t="s">
        <v>34</v>
      </c>
      <c r="B5" s="38"/>
      <c r="C5" s="35"/>
      <c r="D5" s="43" t="s">
        <v>301</v>
      </c>
      <c r="E5" s="35"/>
    </row>
    <row r="6" spans="1:5" s="29" customFormat="1" ht="18" customHeight="1" thickBot="1">
      <c r="A6" s="36"/>
      <c r="B6" s="34" t="s">
        <v>34</v>
      </c>
      <c r="C6" s="38"/>
      <c r="D6" s="44"/>
      <c r="E6" s="37" t="s">
        <v>296</v>
      </c>
    </row>
    <row r="7" spans="1:5" s="29" customFormat="1" ht="18" customHeight="1" thickBot="1">
      <c r="A7" s="41" t="s">
        <v>158</v>
      </c>
      <c r="B7" s="42" t="s">
        <v>322</v>
      </c>
      <c r="C7" s="40"/>
      <c r="D7" s="45" t="s">
        <v>296</v>
      </c>
      <c r="E7" s="42" t="s">
        <v>327</v>
      </c>
    </row>
    <row r="8" spans="1:5" s="29" customFormat="1" ht="18" customHeight="1">
      <c r="A8" s="38"/>
      <c r="B8" s="38"/>
      <c r="C8" s="38"/>
      <c r="D8" s="38"/>
      <c r="E8" s="38"/>
    </row>
    <row r="9" spans="1:5" s="29" customFormat="1" ht="18" customHeight="1" thickBot="1">
      <c r="A9" s="43" t="s">
        <v>166</v>
      </c>
      <c r="B9" s="35"/>
      <c r="C9" s="38"/>
      <c r="D9" s="46"/>
      <c r="E9" s="38"/>
    </row>
    <row r="10" spans="1:5" ht="18" customHeight="1" thickBot="1">
      <c r="A10" s="44"/>
      <c r="B10" s="37" t="s">
        <v>157</v>
      </c>
      <c r="C10" s="38"/>
      <c r="D10" s="44"/>
      <c r="E10" s="37"/>
    </row>
    <row r="11" spans="1:5" ht="18" customHeight="1" thickBot="1">
      <c r="A11" s="45" t="s">
        <v>157</v>
      </c>
      <c r="B11" s="42" t="s">
        <v>323</v>
      </c>
      <c r="C11" s="40"/>
      <c r="D11" s="47"/>
      <c r="E11" s="42"/>
    </row>
    <row r="12" spans="1:5" ht="18" customHeight="1">
      <c r="A12" s="38"/>
      <c r="B12" s="38"/>
      <c r="C12" s="35"/>
      <c r="D12" s="48"/>
      <c r="E12" s="40"/>
    </row>
    <row r="13" spans="1:5" ht="18" customHeight="1" thickBot="1">
      <c r="A13" s="46" t="s">
        <v>165</v>
      </c>
      <c r="B13" s="38"/>
      <c r="C13" s="35"/>
      <c r="D13" s="34"/>
      <c r="E13" s="35"/>
    </row>
    <row r="14" spans="1:5" ht="18" customHeight="1" thickBot="1">
      <c r="A14" s="44"/>
      <c r="B14" s="37" t="s">
        <v>165</v>
      </c>
      <c r="C14" s="38"/>
      <c r="D14" s="36"/>
      <c r="E14" s="43"/>
    </row>
    <row r="15" spans="1:5" ht="18" customHeight="1" thickBot="1">
      <c r="A15" s="47" t="s">
        <v>164</v>
      </c>
      <c r="B15" s="42" t="s">
        <v>324</v>
      </c>
      <c r="C15" s="40"/>
      <c r="D15" s="39"/>
      <c r="E15" s="40"/>
    </row>
    <row r="16" spans="1:5" ht="18" customHeight="1">
      <c r="A16" s="38"/>
      <c r="B16" s="38"/>
      <c r="C16" s="38"/>
      <c r="D16" s="35"/>
      <c r="E16" s="38"/>
    </row>
    <row r="17" spans="1:5" ht="18" customHeight="1" thickBot="1">
      <c r="A17" s="46" t="s">
        <v>161</v>
      </c>
      <c r="B17" s="35"/>
      <c r="C17" s="35"/>
      <c r="D17" s="34"/>
      <c r="E17" s="38"/>
    </row>
    <row r="18" spans="1:6" ht="18" customHeight="1" thickBot="1">
      <c r="A18" s="36"/>
      <c r="B18" s="43"/>
      <c r="C18" s="38"/>
      <c r="D18" s="36"/>
      <c r="E18" s="37"/>
      <c r="F18" s="38"/>
    </row>
    <row r="19" spans="1:6" ht="18" customHeight="1" thickBot="1">
      <c r="A19" s="47" t="s">
        <v>159</v>
      </c>
      <c r="B19" s="42" t="s">
        <v>325</v>
      </c>
      <c r="C19" s="40"/>
      <c r="D19" s="41"/>
      <c r="E19" s="42"/>
      <c r="F19" s="38"/>
    </row>
    <row r="20" spans="1:6" ht="18" customHeight="1">
      <c r="A20" s="38"/>
      <c r="B20" s="38"/>
      <c r="C20" s="38"/>
      <c r="F20" s="38"/>
    </row>
    <row r="21" spans="1:6" ht="18" customHeight="1" thickBot="1">
      <c r="A21" s="49"/>
      <c r="B21" s="38"/>
      <c r="C21" s="38"/>
      <c r="D21" s="34"/>
      <c r="E21" s="38"/>
      <c r="F21" s="38"/>
    </row>
    <row r="22" spans="1:6" ht="18" customHeight="1" thickBot="1">
      <c r="A22" s="44"/>
      <c r="B22" s="43"/>
      <c r="C22" s="38"/>
      <c r="D22" s="36"/>
      <c r="E22" s="37"/>
      <c r="F22" s="48"/>
    </row>
    <row r="23" spans="1:6" ht="18" customHeight="1" thickBot="1">
      <c r="A23" s="47"/>
      <c r="B23" s="42"/>
      <c r="C23" s="40"/>
      <c r="D23" s="39"/>
      <c r="E23" s="42"/>
      <c r="F23" s="38"/>
    </row>
    <row r="24" spans="1:6" ht="18" customHeight="1">
      <c r="A24" s="177"/>
      <c r="B24" s="40"/>
      <c r="C24" s="40"/>
      <c r="D24" s="178"/>
      <c r="E24" s="40"/>
      <c r="F24" s="38"/>
    </row>
    <row r="25" spans="1:6" ht="18" customHeight="1">
      <c r="A25" s="53"/>
      <c r="B25" s="53"/>
      <c r="C25" s="53"/>
      <c r="D25" s="54"/>
      <c r="E25" s="54"/>
      <c r="F25" s="38"/>
    </row>
    <row r="26" spans="1:6" ht="18" customHeight="1">
      <c r="A26" s="38"/>
      <c r="B26" s="38"/>
      <c r="C26" s="26"/>
      <c r="F26" s="38"/>
    </row>
    <row r="27" spans="2:6" ht="18" customHeight="1">
      <c r="B27" s="55"/>
      <c r="C27" s="26" t="s">
        <v>103</v>
      </c>
      <c r="D27" s="55"/>
      <c r="E27" s="55"/>
      <c r="F27" s="38"/>
    </row>
    <row r="28" spans="1:6" ht="18" customHeight="1">
      <c r="A28" s="177"/>
      <c r="B28" s="40"/>
      <c r="C28" s="40"/>
      <c r="D28" s="178"/>
      <c r="E28" s="40"/>
      <c r="F28" s="38"/>
    </row>
    <row r="29" spans="1:6" ht="18" customHeight="1">
      <c r="A29" s="35"/>
      <c r="B29" s="35"/>
      <c r="C29" s="35"/>
      <c r="D29" s="57"/>
      <c r="E29" s="40"/>
      <c r="F29" s="38"/>
    </row>
    <row r="30" spans="1:6" ht="18" customHeight="1">
      <c r="A30" s="35"/>
      <c r="B30" s="35"/>
      <c r="C30" s="35"/>
      <c r="D30" s="57"/>
      <c r="E30" s="40"/>
      <c r="F30" s="38"/>
    </row>
    <row r="31" spans="1:6" ht="18" customHeight="1" thickBot="1">
      <c r="A31" s="46"/>
      <c r="B31" s="35"/>
      <c r="C31" s="35"/>
      <c r="D31" s="34"/>
      <c r="E31" s="40"/>
      <c r="F31" s="50"/>
    </row>
    <row r="32" spans="1:6" ht="18" customHeight="1" thickBot="1">
      <c r="A32" s="44"/>
      <c r="B32" s="51"/>
      <c r="C32" s="48"/>
      <c r="D32" s="36"/>
      <c r="E32" s="179"/>
      <c r="F32" s="52"/>
    </row>
    <row r="33" spans="1:6" ht="18" customHeight="1" thickBot="1">
      <c r="A33" s="47"/>
      <c r="B33" s="42"/>
      <c r="C33" s="40"/>
      <c r="D33" s="39"/>
      <c r="E33" s="42"/>
      <c r="F33" s="38"/>
    </row>
    <row r="34" spans="1:6" ht="18" customHeight="1">
      <c r="A34" s="53"/>
      <c r="B34" s="53"/>
      <c r="C34" s="53"/>
      <c r="D34" s="54"/>
      <c r="E34" s="54"/>
      <c r="F34" s="38"/>
    </row>
    <row r="35" spans="1:6" ht="18" customHeight="1">
      <c r="A35" s="38"/>
      <c r="B35" s="38"/>
      <c r="C35" s="26"/>
      <c r="F35" s="38"/>
    </row>
    <row r="36" spans="2:6" ht="23.25" customHeight="1">
      <c r="B36" s="55"/>
      <c r="C36" s="26"/>
      <c r="D36" s="55"/>
      <c r="E36" s="55"/>
      <c r="F36" s="48"/>
    </row>
    <row r="37" spans="2:6" ht="23.25" customHeight="1">
      <c r="B37" s="55"/>
      <c r="C37" s="26"/>
      <c r="D37" s="55"/>
      <c r="E37" s="55"/>
      <c r="F37" s="48"/>
    </row>
    <row r="38" ht="18" customHeight="1">
      <c r="F38" s="38"/>
    </row>
    <row r="39" spans="1:6" ht="18" customHeight="1" thickBot="1">
      <c r="A39" s="34"/>
      <c r="B39" s="35"/>
      <c r="C39" s="35"/>
      <c r="D39" s="34"/>
      <c r="E39" s="35"/>
      <c r="F39" s="38"/>
    </row>
    <row r="40" spans="1:6" ht="18" customHeight="1" thickBot="1">
      <c r="A40" s="36"/>
      <c r="B40" s="56"/>
      <c r="C40" s="38"/>
      <c r="D40" s="36"/>
      <c r="E40" s="34"/>
      <c r="F40" s="50"/>
    </row>
    <row r="41" spans="1:6" ht="18" customHeight="1" thickBot="1">
      <c r="A41" s="39"/>
      <c r="B41" s="40"/>
      <c r="C41" s="40"/>
      <c r="D41" s="39"/>
      <c r="E41" s="40"/>
      <c r="F41" s="38"/>
    </row>
    <row r="42" spans="1:6" ht="18" customHeight="1">
      <c r="A42" s="35"/>
      <c r="B42" s="38"/>
      <c r="C42" s="38"/>
      <c r="D42" s="35"/>
      <c r="E42" s="38"/>
      <c r="F42" s="38"/>
    </row>
    <row r="43" spans="1:6" ht="18" customHeight="1" thickBot="1">
      <c r="A43" s="34"/>
      <c r="B43" s="38"/>
      <c r="C43" s="38"/>
      <c r="D43" s="34"/>
      <c r="E43" s="38"/>
      <c r="F43" s="38"/>
    </row>
    <row r="44" spans="1:6" ht="18" customHeight="1" thickBot="1">
      <c r="A44" s="36"/>
      <c r="B44" s="43"/>
      <c r="C44" s="38"/>
      <c r="D44" s="36"/>
      <c r="E44" s="37"/>
      <c r="F44" s="38"/>
    </row>
    <row r="45" spans="1:6" ht="18" customHeight="1" thickBot="1">
      <c r="A45" s="41"/>
      <c r="B45" s="42"/>
      <c r="C45" s="40"/>
      <c r="D45" s="41"/>
      <c r="E45" s="42"/>
      <c r="F45" s="38"/>
    </row>
    <row r="46" spans="1:6" ht="18" customHeight="1">
      <c r="A46" s="38"/>
      <c r="B46" s="38"/>
      <c r="C46" s="38"/>
      <c r="D46" s="38"/>
      <c r="E46" s="38"/>
      <c r="F46" s="38"/>
    </row>
    <row r="47" spans="1:6" ht="18" customHeight="1" thickBot="1">
      <c r="A47" s="43"/>
      <c r="B47" s="35"/>
      <c r="C47" s="35"/>
      <c r="D47" s="43"/>
      <c r="E47" s="35"/>
      <c r="F47" s="38"/>
    </row>
    <row r="48" spans="1:6" ht="18" customHeight="1" thickBot="1">
      <c r="A48" s="44"/>
      <c r="B48" s="43"/>
      <c r="C48" s="38"/>
      <c r="D48" s="44"/>
      <c r="E48" s="43"/>
      <c r="F48" s="38"/>
    </row>
    <row r="49" spans="1:5" ht="18" customHeight="1" thickBot="1">
      <c r="A49" s="41"/>
      <c r="B49" s="42"/>
      <c r="C49" s="40"/>
      <c r="D49" s="45"/>
      <c r="E49" s="42"/>
    </row>
    <row r="50" spans="1:5" ht="18" customHeight="1">
      <c r="A50" s="38"/>
      <c r="B50" s="38"/>
      <c r="C50" s="38"/>
      <c r="D50" s="38"/>
      <c r="E50" s="38"/>
    </row>
    <row r="51" spans="1:5" ht="18" customHeight="1" thickBot="1">
      <c r="A51" s="46"/>
      <c r="B51" s="38"/>
      <c r="C51" s="38"/>
      <c r="D51" s="46"/>
      <c r="E51" s="38"/>
    </row>
    <row r="52" spans="1:5" ht="18" customHeight="1" thickBot="1">
      <c r="A52" s="44"/>
      <c r="B52" s="43"/>
      <c r="C52" s="38"/>
      <c r="D52" s="44"/>
      <c r="E52" s="43"/>
    </row>
    <row r="53" spans="1:5" ht="18" customHeight="1" thickBot="1">
      <c r="A53" s="47"/>
      <c r="B53" s="42"/>
      <c r="C53" s="40"/>
      <c r="D53" s="47"/>
      <c r="E53" s="42"/>
    </row>
    <row r="54" spans="1:5" ht="18" customHeight="1">
      <c r="A54" s="38"/>
      <c r="B54" s="35"/>
      <c r="C54" s="35"/>
      <c r="D54" s="48"/>
      <c r="E54" s="40"/>
    </row>
  </sheetData>
  <sheetProtection/>
  <mergeCells count="1">
    <mergeCell ref="A3:B3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2" customWidth="1"/>
    <col min="2" max="2" width="7.421875" style="111" customWidth="1"/>
    <col min="3" max="3" width="34.57421875" style="112" customWidth="1"/>
    <col min="4" max="4" width="10.00390625" style="111" customWidth="1"/>
    <col min="5" max="5" width="9.140625" style="111" customWidth="1"/>
    <col min="6" max="6" width="11.57421875" style="111" customWidth="1"/>
    <col min="7" max="7" width="9.7109375" style="111" customWidth="1"/>
    <col min="8" max="8" width="8.57421875" style="92" customWidth="1"/>
    <col min="9" max="16384" width="9.140625" style="92" customWidth="1"/>
  </cols>
  <sheetData>
    <row r="2" spans="2:7" ht="22.5" customHeight="1">
      <c r="B2" s="93" t="s">
        <v>140</v>
      </c>
      <c r="C2" s="93"/>
      <c r="D2" s="93"/>
      <c r="E2" s="93"/>
      <c r="F2" s="93"/>
      <c r="G2" s="93"/>
    </row>
    <row r="3" ht="12" customHeight="1"/>
    <row r="4" spans="2:8" ht="15.75">
      <c r="B4" s="220"/>
      <c r="C4" s="113" t="s">
        <v>68</v>
      </c>
      <c r="D4" s="220" t="s">
        <v>69</v>
      </c>
      <c r="E4" s="220" t="s">
        <v>70</v>
      </c>
      <c r="F4" s="221" t="s">
        <v>71</v>
      </c>
      <c r="H4" s="88"/>
    </row>
    <row r="5" spans="2:9" ht="15.75">
      <c r="B5" s="222">
        <f aca="true" t="shared" si="0" ref="B5:B24">B4+1</f>
        <v>1</v>
      </c>
      <c r="C5" s="223" t="s">
        <v>147</v>
      </c>
      <c r="D5" s="224">
        <v>3</v>
      </c>
      <c r="E5" s="224">
        <v>3</v>
      </c>
      <c r="F5" s="200">
        <f aca="true" t="shared" si="1" ref="F5:F24">SUM(D5:E5)</f>
        <v>6</v>
      </c>
      <c r="G5" s="225"/>
      <c r="H5" s="226"/>
      <c r="I5" s="114"/>
    </row>
    <row r="6" spans="2:9" ht="15.75">
      <c r="B6" s="222">
        <f t="shared" si="0"/>
        <v>2</v>
      </c>
      <c r="C6" s="223" t="s">
        <v>146</v>
      </c>
      <c r="D6" s="224">
        <v>2</v>
      </c>
      <c r="E6" s="224">
        <v>2</v>
      </c>
      <c r="F6" s="227">
        <f t="shared" si="1"/>
        <v>4</v>
      </c>
      <c r="G6" s="225"/>
      <c r="H6" s="226"/>
      <c r="I6" s="114"/>
    </row>
    <row r="7" spans="2:10" ht="15.75">
      <c r="B7" s="222">
        <f t="shared" si="0"/>
        <v>3</v>
      </c>
      <c r="C7" s="223" t="s">
        <v>57</v>
      </c>
      <c r="D7" s="224">
        <v>3</v>
      </c>
      <c r="E7" s="224">
        <v>1</v>
      </c>
      <c r="F7" s="200">
        <f t="shared" si="1"/>
        <v>4</v>
      </c>
      <c r="G7" s="225"/>
      <c r="H7" s="226"/>
      <c r="I7" s="114"/>
      <c r="J7" s="96"/>
    </row>
    <row r="8" spans="2:10" ht="15.75">
      <c r="B8" s="222">
        <f t="shared" si="0"/>
        <v>4</v>
      </c>
      <c r="C8" s="223" t="s">
        <v>148</v>
      </c>
      <c r="D8" s="224">
        <v>2</v>
      </c>
      <c r="E8" s="224">
        <v>2</v>
      </c>
      <c r="F8" s="200">
        <f t="shared" si="1"/>
        <v>4</v>
      </c>
      <c r="G8" s="225"/>
      <c r="H8" s="226"/>
      <c r="I8" s="114"/>
      <c r="J8" s="96"/>
    </row>
    <row r="9" spans="2:10" ht="15.75">
      <c r="B9" s="222">
        <f t="shared" si="0"/>
        <v>5</v>
      </c>
      <c r="C9" s="228" t="s">
        <v>99</v>
      </c>
      <c r="D9" s="229">
        <v>3</v>
      </c>
      <c r="E9" s="229">
        <v>1</v>
      </c>
      <c r="F9" s="200">
        <f t="shared" si="1"/>
        <v>4</v>
      </c>
      <c r="G9" s="225"/>
      <c r="H9" s="226"/>
      <c r="I9" s="114"/>
      <c r="J9" s="96"/>
    </row>
    <row r="10" spans="2:10" ht="15.75">
      <c r="B10" s="222">
        <f t="shared" si="0"/>
        <v>6</v>
      </c>
      <c r="C10" s="223" t="s">
        <v>59</v>
      </c>
      <c r="D10" s="224">
        <v>3</v>
      </c>
      <c r="E10" s="224">
        <v>1</v>
      </c>
      <c r="F10" s="200">
        <f t="shared" si="1"/>
        <v>4</v>
      </c>
      <c r="G10" s="225"/>
      <c r="H10" s="226"/>
      <c r="I10" s="114"/>
      <c r="J10" s="96"/>
    </row>
    <row r="11" spans="2:9" ht="15.75">
      <c r="B11" s="222">
        <f t="shared" si="0"/>
        <v>7</v>
      </c>
      <c r="C11" s="223" t="s">
        <v>112</v>
      </c>
      <c r="D11" s="224">
        <v>3</v>
      </c>
      <c r="E11" s="224">
        <v>1</v>
      </c>
      <c r="F11" s="200">
        <f t="shared" si="1"/>
        <v>4</v>
      </c>
      <c r="G11" s="225"/>
      <c r="H11" s="226"/>
      <c r="I11" s="115"/>
    </row>
    <row r="12" spans="2:9" ht="15.75">
      <c r="B12" s="222">
        <f t="shared" si="0"/>
        <v>8</v>
      </c>
      <c r="C12" s="223" t="s">
        <v>141</v>
      </c>
      <c r="D12" s="224">
        <v>1</v>
      </c>
      <c r="E12" s="224">
        <v>3</v>
      </c>
      <c r="F12" s="200">
        <f t="shared" si="1"/>
        <v>4</v>
      </c>
      <c r="G12" s="230"/>
      <c r="H12" s="226"/>
      <c r="I12" s="115"/>
    </row>
    <row r="13" spans="2:9" ht="15.75">
      <c r="B13" s="222">
        <f t="shared" si="0"/>
        <v>9</v>
      </c>
      <c r="C13" s="223" t="s">
        <v>31</v>
      </c>
      <c r="D13" s="224">
        <v>2</v>
      </c>
      <c r="E13" s="224">
        <v>1</v>
      </c>
      <c r="F13" s="200">
        <f t="shared" si="1"/>
        <v>3</v>
      </c>
      <c r="G13" s="230"/>
      <c r="H13" s="226"/>
      <c r="I13" s="115"/>
    </row>
    <row r="14" spans="2:9" ht="15.75">
      <c r="B14" s="222">
        <f t="shared" si="0"/>
        <v>10</v>
      </c>
      <c r="C14" s="223" t="s">
        <v>36</v>
      </c>
      <c r="D14" s="224">
        <v>2</v>
      </c>
      <c r="E14" s="224">
        <v>1</v>
      </c>
      <c r="F14" s="200">
        <f t="shared" si="1"/>
        <v>3</v>
      </c>
      <c r="G14" s="230"/>
      <c r="H14" s="226"/>
      <c r="I14" s="115"/>
    </row>
    <row r="15" spans="2:9" ht="15.75">
      <c r="B15" s="222">
        <f t="shared" si="0"/>
        <v>11</v>
      </c>
      <c r="C15" s="223" t="s">
        <v>26</v>
      </c>
      <c r="D15" s="224">
        <v>1</v>
      </c>
      <c r="E15" s="224">
        <v>1</v>
      </c>
      <c r="F15" s="200">
        <f t="shared" si="1"/>
        <v>2</v>
      </c>
      <c r="G15" s="230"/>
      <c r="H15" s="226"/>
      <c r="I15" s="115"/>
    </row>
    <row r="16" spans="2:9" ht="15.75">
      <c r="B16" s="222">
        <f t="shared" si="0"/>
        <v>12</v>
      </c>
      <c r="C16" s="223" t="s">
        <v>119</v>
      </c>
      <c r="D16" s="224">
        <v>1</v>
      </c>
      <c r="E16" s="224">
        <v>1</v>
      </c>
      <c r="F16" s="200">
        <f t="shared" si="1"/>
        <v>2</v>
      </c>
      <c r="G16" s="230"/>
      <c r="H16" s="226"/>
      <c r="I16" s="115"/>
    </row>
    <row r="17" spans="2:9" ht="15.75">
      <c r="B17" s="222">
        <f t="shared" si="0"/>
        <v>13</v>
      </c>
      <c r="C17" s="223" t="s">
        <v>110</v>
      </c>
      <c r="D17" s="224">
        <v>2</v>
      </c>
      <c r="E17" s="224">
        <v>0</v>
      </c>
      <c r="F17" s="200">
        <f t="shared" si="1"/>
        <v>2</v>
      </c>
      <c r="G17" s="230"/>
      <c r="H17" s="226"/>
      <c r="I17" s="115"/>
    </row>
    <row r="18" spans="2:9" ht="15.75">
      <c r="B18" s="222">
        <f t="shared" si="0"/>
        <v>14</v>
      </c>
      <c r="C18" s="223" t="s">
        <v>106</v>
      </c>
      <c r="D18" s="224">
        <v>0</v>
      </c>
      <c r="E18" s="224">
        <v>1</v>
      </c>
      <c r="F18" s="200">
        <f t="shared" si="1"/>
        <v>1</v>
      </c>
      <c r="G18" s="230"/>
      <c r="H18" s="226"/>
      <c r="I18" s="115"/>
    </row>
    <row r="19" spans="2:9" ht="15.75">
      <c r="B19" s="222">
        <f t="shared" si="0"/>
        <v>15</v>
      </c>
      <c r="C19" s="223" t="s">
        <v>149</v>
      </c>
      <c r="D19" s="224">
        <v>1</v>
      </c>
      <c r="E19" s="224">
        <v>0</v>
      </c>
      <c r="F19" s="200">
        <f t="shared" si="1"/>
        <v>1</v>
      </c>
      <c r="G19" s="230"/>
      <c r="H19" s="226"/>
      <c r="I19" s="115"/>
    </row>
    <row r="20" spans="2:9" ht="15.75">
      <c r="B20" s="222">
        <f t="shared" si="0"/>
        <v>16</v>
      </c>
      <c r="C20" s="223" t="s">
        <v>145</v>
      </c>
      <c r="D20" s="224">
        <v>1</v>
      </c>
      <c r="E20" s="224">
        <v>0</v>
      </c>
      <c r="F20" s="200">
        <f t="shared" si="1"/>
        <v>1</v>
      </c>
      <c r="G20" s="230"/>
      <c r="H20" s="226"/>
      <c r="I20" s="115"/>
    </row>
    <row r="21" spans="2:9" ht="15.75">
      <c r="B21" s="222">
        <f t="shared" si="0"/>
        <v>17</v>
      </c>
      <c r="C21" s="223" t="s">
        <v>144</v>
      </c>
      <c r="D21" s="224">
        <v>1</v>
      </c>
      <c r="E21" s="224">
        <v>0</v>
      </c>
      <c r="F21" s="200">
        <f t="shared" si="1"/>
        <v>1</v>
      </c>
      <c r="G21" s="230"/>
      <c r="H21" s="226"/>
      <c r="I21" s="115"/>
    </row>
    <row r="22" spans="2:9" ht="15.75">
      <c r="B22" s="222">
        <f t="shared" si="0"/>
        <v>18</v>
      </c>
      <c r="C22" s="223" t="s">
        <v>142</v>
      </c>
      <c r="D22" s="224">
        <v>0</v>
      </c>
      <c r="E22" s="224">
        <v>1</v>
      </c>
      <c r="F22" s="200">
        <f t="shared" si="1"/>
        <v>1</v>
      </c>
      <c r="G22" s="230"/>
      <c r="H22" s="226"/>
      <c r="I22" s="115"/>
    </row>
    <row r="23" spans="2:9" ht="15.75">
      <c r="B23" s="222">
        <f t="shared" si="0"/>
        <v>19</v>
      </c>
      <c r="C23" s="223" t="s">
        <v>143</v>
      </c>
      <c r="D23" s="224">
        <v>1</v>
      </c>
      <c r="E23" s="224">
        <v>0</v>
      </c>
      <c r="F23" s="200">
        <f t="shared" si="1"/>
        <v>1</v>
      </c>
      <c r="G23" s="230"/>
      <c r="H23" s="226"/>
      <c r="I23" s="115"/>
    </row>
    <row r="24" spans="2:9" ht="15.75">
      <c r="B24" s="222">
        <f t="shared" si="0"/>
        <v>20</v>
      </c>
      <c r="C24" s="223" t="s">
        <v>115</v>
      </c>
      <c r="D24" s="224">
        <v>1</v>
      </c>
      <c r="E24" s="224">
        <v>0</v>
      </c>
      <c r="F24" s="200">
        <f t="shared" si="1"/>
        <v>1</v>
      </c>
      <c r="G24" s="230"/>
      <c r="H24" s="226"/>
      <c r="I24" s="115"/>
    </row>
    <row r="25" spans="2:10" s="111" customFormat="1" ht="1.5" customHeight="1">
      <c r="B25" s="231"/>
      <c r="C25" s="117"/>
      <c r="D25" s="230"/>
      <c r="E25" s="230"/>
      <c r="F25" s="117"/>
      <c r="H25" s="92"/>
      <c r="I25" s="92"/>
      <c r="J25" s="92"/>
    </row>
    <row r="26" spans="2:10" s="111" customFormat="1" ht="16.5" customHeight="1">
      <c r="B26" s="112"/>
      <c r="C26" s="118"/>
      <c r="D26" s="117">
        <f>SUM(D5:D24)</f>
        <v>33</v>
      </c>
      <c r="E26" s="117">
        <f>SUM(E5:E24)</f>
        <v>20</v>
      </c>
      <c r="F26" s="117">
        <f>SUM(F5:F24)</f>
        <v>53</v>
      </c>
      <c r="H26" s="92"/>
      <c r="I26" s="92"/>
      <c r="J26" s="92"/>
    </row>
    <row r="27" spans="2:10" s="111" customFormat="1" ht="16.5" customHeight="1">
      <c r="B27" s="112"/>
      <c r="C27" s="118"/>
      <c r="D27" s="117"/>
      <c r="E27" s="117"/>
      <c r="F27" s="117"/>
      <c r="H27" s="92"/>
      <c r="I27" s="92"/>
      <c r="J27" s="92"/>
    </row>
    <row r="28" spans="3:10" s="111" customFormat="1" ht="15.75">
      <c r="C28" s="232" t="s">
        <v>72</v>
      </c>
      <c r="D28" s="232"/>
      <c r="E28" s="92"/>
      <c r="F28" s="92"/>
      <c r="H28" s="92"/>
      <c r="I28" s="92"/>
      <c r="J28" s="92"/>
    </row>
    <row r="29" spans="4:10" s="111" customFormat="1" ht="12.75">
      <c r="D29" s="119" t="s">
        <v>73</v>
      </c>
      <c r="E29" s="199" t="s">
        <v>134</v>
      </c>
      <c r="F29" s="199" t="s">
        <v>187</v>
      </c>
      <c r="H29" s="92"/>
      <c r="I29" s="92"/>
      <c r="J29" s="92"/>
    </row>
    <row r="30" spans="2:10" s="111" customFormat="1" ht="15">
      <c r="B30" s="112"/>
      <c r="C30" s="233" t="s">
        <v>74</v>
      </c>
      <c r="D30" s="234">
        <v>26</v>
      </c>
      <c r="E30" s="181">
        <v>4</v>
      </c>
      <c r="F30" s="235">
        <f aca="true" t="shared" si="2" ref="F30:F35">E30/D30</f>
        <v>0.15384615384615385</v>
      </c>
      <c r="H30" s="92"/>
      <c r="I30" s="92"/>
      <c r="J30" s="92"/>
    </row>
    <row r="31" spans="2:10" s="111" customFormat="1" ht="15">
      <c r="B31" s="112"/>
      <c r="C31" s="233" t="s">
        <v>75</v>
      </c>
      <c r="D31" s="236">
        <v>9</v>
      </c>
      <c r="E31" s="181">
        <v>0</v>
      </c>
      <c r="F31" s="235">
        <f t="shared" si="2"/>
        <v>0</v>
      </c>
      <c r="H31" s="92"/>
      <c r="I31" s="92"/>
      <c r="J31" s="92"/>
    </row>
    <row r="32" spans="2:10" s="111" customFormat="1" ht="15">
      <c r="B32" s="112"/>
      <c r="C32" s="233" t="s">
        <v>76</v>
      </c>
      <c r="D32" s="236">
        <v>21</v>
      </c>
      <c r="E32" s="181">
        <v>4</v>
      </c>
      <c r="F32" s="235">
        <f t="shared" si="2"/>
        <v>0.19047619047619047</v>
      </c>
      <c r="H32" s="92"/>
      <c r="I32" s="92"/>
      <c r="J32" s="92"/>
    </row>
    <row r="33" spans="2:10" s="111" customFormat="1" ht="15">
      <c r="B33" s="112"/>
      <c r="C33" s="233" t="s">
        <v>77</v>
      </c>
      <c r="D33" s="236">
        <v>6</v>
      </c>
      <c r="E33" s="181">
        <v>1</v>
      </c>
      <c r="F33" s="235">
        <f t="shared" si="2"/>
        <v>0.16666666666666666</v>
      </c>
      <c r="H33" s="92"/>
      <c r="I33" s="92"/>
      <c r="J33" s="92"/>
    </row>
    <row r="34" spans="2:10" s="111" customFormat="1" ht="15.75" thickBot="1">
      <c r="B34" s="112"/>
      <c r="C34" s="233" t="s">
        <v>22</v>
      </c>
      <c r="D34" s="237">
        <v>17</v>
      </c>
      <c r="E34" s="180">
        <v>6</v>
      </c>
      <c r="F34" s="238">
        <f t="shared" si="2"/>
        <v>0.35294117647058826</v>
      </c>
      <c r="H34" s="92"/>
      <c r="I34" s="92"/>
      <c r="J34" s="92"/>
    </row>
    <row r="35" spans="3:10" s="111" customFormat="1" ht="13.5" thickBot="1">
      <c r="C35" s="116"/>
      <c r="D35" s="120">
        <f>SUM(D30:D34)</f>
        <v>79</v>
      </c>
      <c r="E35" s="182">
        <f>SUM(E30:E34)</f>
        <v>15</v>
      </c>
      <c r="F35" s="239">
        <f t="shared" si="2"/>
        <v>0.189873417721519</v>
      </c>
      <c r="H35" s="92"/>
      <c r="I35" s="92"/>
      <c r="J35" s="92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A1" sqref="A1:F1"/>
    </sheetView>
  </sheetViews>
  <sheetFormatPr defaultColWidth="9.140625" defaultRowHeight="15"/>
  <cols>
    <col min="1" max="1" width="15.7109375" style="64" customWidth="1"/>
    <col min="2" max="2" width="16.421875" style="64" customWidth="1"/>
    <col min="3" max="6" width="15.7109375" style="64" customWidth="1"/>
    <col min="7" max="8" width="0.42578125" style="58" customWidth="1"/>
    <col min="9" max="16384" width="9.140625" style="58" customWidth="1"/>
  </cols>
  <sheetData>
    <row r="1" spans="1:6" ht="25.5" customHeight="1">
      <c r="A1" s="250" t="s">
        <v>136</v>
      </c>
      <c r="B1" s="251"/>
      <c r="C1" s="251"/>
      <c r="D1" s="251"/>
      <c r="E1" s="251"/>
      <c r="F1" s="251"/>
    </row>
    <row r="2" spans="1:6" ht="12" customHeight="1">
      <c r="A2" s="2" t="s">
        <v>60</v>
      </c>
      <c r="B2" s="2" t="s">
        <v>61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59"/>
      <c r="B4" s="60" t="s">
        <v>111</v>
      </c>
      <c r="C4" s="61"/>
      <c r="D4" s="252"/>
      <c r="E4" s="253"/>
      <c r="F4" s="253"/>
    </row>
    <row r="5" spans="1:2" ht="12.75">
      <c r="A5" s="62"/>
      <c r="B5" s="63"/>
    </row>
    <row r="6" spans="1:5" ht="12.75">
      <c r="A6" s="61"/>
      <c r="B6" s="65"/>
      <c r="C6" s="60" t="s">
        <v>111</v>
      </c>
      <c r="E6" s="66"/>
    </row>
    <row r="7" spans="1:3" ht="12.75">
      <c r="A7" s="67" t="s">
        <v>32</v>
      </c>
      <c r="B7" s="65"/>
      <c r="C7" s="68" t="s">
        <v>190</v>
      </c>
    </row>
    <row r="8" spans="1:3" ht="12.75">
      <c r="A8" s="69"/>
      <c r="B8" s="83" t="s">
        <v>32</v>
      </c>
      <c r="C8" s="65"/>
    </row>
    <row r="9" spans="1:3" ht="12.75">
      <c r="A9" s="71" t="s">
        <v>34</v>
      </c>
      <c r="B9" s="72" t="s">
        <v>189</v>
      </c>
      <c r="C9" s="65"/>
    </row>
    <row r="10" spans="3:4" ht="12.75">
      <c r="C10" s="65"/>
      <c r="D10" s="60" t="s">
        <v>111</v>
      </c>
    </row>
    <row r="11" spans="1:5" ht="12.75">
      <c r="A11" s="66" t="s">
        <v>113</v>
      </c>
      <c r="C11" s="65"/>
      <c r="D11" s="73" t="s">
        <v>192</v>
      </c>
      <c r="E11" s="74"/>
    </row>
    <row r="12" spans="1:4" ht="12.75">
      <c r="A12" s="59"/>
      <c r="B12" s="82" t="s">
        <v>113</v>
      </c>
      <c r="C12" s="65"/>
      <c r="D12" s="69"/>
    </row>
    <row r="13" spans="1:5" ht="12.75">
      <c r="A13" s="62" t="s">
        <v>158</v>
      </c>
      <c r="B13" s="75" t="s">
        <v>191</v>
      </c>
      <c r="C13" s="76"/>
      <c r="D13" s="76"/>
      <c r="E13" s="77"/>
    </row>
    <row r="14" spans="1:5" ht="12.75">
      <c r="A14" s="61"/>
      <c r="B14" s="76"/>
      <c r="C14" s="83" t="s">
        <v>113</v>
      </c>
      <c r="D14" s="76"/>
      <c r="E14" s="77"/>
    </row>
    <row r="15" spans="1:5" ht="12.75">
      <c r="A15" s="67"/>
      <c r="B15" s="76"/>
      <c r="C15" s="72" t="s">
        <v>193</v>
      </c>
      <c r="D15" s="76"/>
      <c r="E15" s="77"/>
    </row>
    <row r="16" spans="1:5" ht="12.75">
      <c r="A16" s="65"/>
      <c r="B16" s="90" t="s">
        <v>153</v>
      </c>
      <c r="C16" s="77"/>
      <c r="D16" s="76"/>
      <c r="E16" s="77"/>
    </row>
    <row r="17" spans="1:5" ht="12.75">
      <c r="A17" s="62"/>
      <c r="B17" s="72"/>
      <c r="C17" s="77"/>
      <c r="D17" s="76"/>
      <c r="E17" s="77"/>
    </row>
    <row r="18" spans="1:5" ht="12.75">
      <c r="A18" s="61"/>
      <c r="B18" s="77"/>
      <c r="C18" s="77"/>
      <c r="D18" s="76"/>
      <c r="E18" s="60" t="s">
        <v>111</v>
      </c>
    </row>
    <row r="19" spans="1:5" ht="12.75">
      <c r="A19" s="80"/>
      <c r="B19" s="77"/>
      <c r="C19" s="77"/>
      <c r="D19" s="76"/>
      <c r="E19" s="81" t="s">
        <v>197</v>
      </c>
    </row>
    <row r="20" spans="1:5" ht="12.75">
      <c r="A20" s="59"/>
      <c r="B20" s="85" t="s">
        <v>152</v>
      </c>
      <c r="C20" s="77"/>
      <c r="D20" s="76"/>
      <c r="E20" s="76"/>
    </row>
    <row r="21" spans="1:5" ht="12.75">
      <c r="A21" s="62"/>
      <c r="B21" s="81"/>
      <c r="C21" s="77"/>
      <c r="D21" s="76"/>
      <c r="E21" s="76"/>
    </row>
    <row r="22" spans="1:5" ht="12.75">
      <c r="A22" s="61"/>
      <c r="B22" s="76"/>
      <c r="C22" s="85" t="s">
        <v>152</v>
      </c>
      <c r="D22" s="76"/>
      <c r="E22" s="76"/>
    </row>
    <row r="23" spans="1:5" ht="12.75">
      <c r="A23" s="67" t="s">
        <v>116</v>
      </c>
      <c r="B23" s="76"/>
      <c r="C23" s="81" t="s">
        <v>195</v>
      </c>
      <c r="D23" s="76"/>
      <c r="E23" s="76"/>
    </row>
    <row r="24" spans="1:5" ht="12.75">
      <c r="A24" s="69"/>
      <c r="B24" s="83" t="s">
        <v>116</v>
      </c>
      <c r="C24" s="76"/>
      <c r="D24" s="76"/>
      <c r="E24" s="76"/>
    </row>
    <row r="25" spans="1:5" ht="12.75">
      <c r="A25" s="62" t="s">
        <v>161</v>
      </c>
      <c r="B25" s="72" t="s">
        <v>194</v>
      </c>
      <c r="C25" s="76"/>
      <c r="D25" s="76"/>
      <c r="E25" s="76"/>
    </row>
    <row r="26" spans="2:5" ht="12.75">
      <c r="B26" s="77"/>
      <c r="C26" s="76"/>
      <c r="D26" s="84" t="s">
        <v>152</v>
      </c>
      <c r="E26" s="76"/>
    </row>
    <row r="27" spans="1:5" ht="12.75">
      <c r="A27" s="66" t="s">
        <v>37</v>
      </c>
      <c r="B27" s="77"/>
      <c r="C27" s="76"/>
      <c r="D27" s="72" t="s">
        <v>196</v>
      </c>
      <c r="E27" s="76"/>
    </row>
    <row r="28" spans="1:5" ht="12.75">
      <c r="A28" s="59"/>
      <c r="B28" s="66" t="s">
        <v>37</v>
      </c>
      <c r="C28" s="76"/>
      <c r="D28" s="77"/>
      <c r="E28" s="76"/>
    </row>
    <row r="29" spans="1:5" ht="12.75">
      <c r="A29" s="62" t="s">
        <v>159</v>
      </c>
      <c r="B29" s="81" t="s">
        <v>198</v>
      </c>
      <c r="C29" s="76"/>
      <c r="D29" s="77"/>
      <c r="E29" s="76"/>
    </row>
    <row r="30" spans="1:5" ht="12.75">
      <c r="A30" s="61"/>
      <c r="B30" s="76"/>
      <c r="C30" s="84" t="s">
        <v>162</v>
      </c>
      <c r="D30" s="77"/>
      <c r="E30" s="76"/>
    </row>
    <row r="31" spans="1:5" ht="12.75">
      <c r="A31" s="67"/>
      <c r="B31" s="76"/>
      <c r="C31" s="72" t="s">
        <v>199</v>
      </c>
      <c r="D31" s="77"/>
      <c r="E31" s="76"/>
    </row>
    <row r="32" spans="1:5" ht="12.75">
      <c r="A32" s="65"/>
      <c r="B32" s="84" t="s">
        <v>162</v>
      </c>
      <c r="C32" s="77"/>
      <c r="D32" s="77"/>
      <c r="E32" s="76"/>
    </row>
    <row r="33" spans="1:6" ht="12.75">
      <c r="A33" s="78"/>
      <c r="B33" s="72"/>
      <c r="C33" s="77"/>
      <c r="D33" s="77"/>
      <c r="E33" s="76"/>
      <c r="F33" s="80"/>
    </row>
    <row r="34" spans="2:6" ht="12.75">
      <c r="B34" s="77"/>
      <c r="C34" s="77"/>
      <c r="D34" s="77"/>
      <c r="E34" s="76"/>
      <c r="F34" s="82" t="s">
        <v>151</v>
      </c>
    </row>
    <row r="35" spans="1:6" ht="12.75">
      <c r="A35" s="80"/>
      <c r="B35" s="77"/>
      <c r="C35" s="77"/>
      <c r="D35" s="77"/>
      <c r="E35" s="76"/>
      <c r="F35" s="72" t="s">
        <v>208</v>
      </c>
    </row>
    <row r="36" spans="1:5" ht="12.75">
      <c r="A36" s="59"/>
      <c r="B36" s="85" t="s">
        <v>30</v>
      </c>
      <c r="C36" s="77"/>
      <c r="D36" s="77"/>
      <c r="E36" s="76"/>
    </row>
    <row r="37" spans="1:5" ht="12.75">
      <c r="A37" s="62"/>
      <c r="B37" s="81"/>
      <c r="C37" s="77"/>
      <c r="D37" s="77"/>
      <c r="E37" s="76"/>
    </row>
    <row r="38" spans="1:5" ht="12.75">
      <c r="A38" s="61"/>
      <c r="B38" s="76"/>
      <c r="C38" s="67" t="s">
        <v>160</v>
      </c>
      <c r="D38" s="125"/>
      <c r="E38" s="76"/>
    </row>
    <row r="39" spans="1:5" ht="12.75">
      <c r="A39" s="67" t="s">
        <v>160</v>
      </c>
      <c r="B39" s="76"/>
      <c r="C39" s="81" t="s">
        <v>201</v>
      </c>
      <c r="D39" s="77"/>
      <c r="E39" s="76"/>
    </row>
    <row r="40" spans="1:5" ht="12.75">
      <c r="A40" s="65"/>
      <c r="B40" s="83" t="s">
        <v>160</v>
      </c>
      <c r="C40" s="76"/>
      <c r="D40" s="77"/>
      <c r="E40" s="76"/>
    </row>
    <row r="41" spans="1:5" ht="12.75">
      <c r="A41" s="62" t="s">
        <v>166</v>
      </c>
      <c r="B41" s="72" t="s">
        <v>200</v>
      </c>
      <c r="C41" s="76"/>
      <c r="D41" s="77"/>
      <c r="E41" s="76"/>
    </row>
    <row r="42" spans="2:5" ht="12.75">
      <c r="B42" s="77"/>
      <c r="C42" s="76"/>
      <c r="D42" s="66" t="s">
        <v>151</v>
      </c>
      <c r="E42" s="76"/>
    </row>
    <row r="43" spans="1:5" ht="12.75">
      <c r="A43" s="66" t="s">
        <v>151</v>
      </c>
      <c r="B43" s="77"/>
      <c r="C43" s="76"/>
      <c r="D43" s="81" t="s">
        <v>203</v>
      </c>
      <c r="E43" s="76"/>
    </row>
    <row r="44" spans="1:5" ht="12.75">
      <c r="A44" s="59"/>
      <c r="B44" s="66" t="s">
        <v>151</v>
      </c>
      <c r="C44" s="76"/>
      <c r="D44" s="76"/>
      <c r="E44" s="76"/>
    </row>
    <row r="45" spans="1:5" ht="12.75">
      <c r="A45" s="62" t="s">
        <v>157</v>
      </c>
      <c r="B45" s="81" t="s">
        <v>202</v>
      </c>
      <c r="C45" s="76"/>
      <c r="D45" s="76"/>
      <c r="E45" s="76"/>
    </row>
    <row r="46" spans="1:5" ht="12.75">
      <c r="A46" s="61"/>
      <c r="B46" s="76"/>
      <c r="C46" s="83" t="s">
        <v>151</v>
      </c>
      <c r="D46" s="76"/>
      <c r="E46" s="76"/>
    </row>
    <row r="47" spans="1:5" ht="12.75">
      <c r="A47" s="67"/>
      <c r="B47" s="76"/>
      <c r="C47" s="72" t="s">
        <v>204</v>
      </c>
      <c r="D47" s="76"/>
      <c r="E47" s="76"/>
    </row>
    <row r="48" spans="1:5" ht="12.75">
      <c r="A48" s="65"/>
      <c r="B48" s="84" t="s">
        <v>109</v>
      </c>
      <c r="C48" s="77"/>
      <c r="D48" s="76"/>
      <c r="E48" s="76"/>
    </row>
    <row r="49" spans="1:5" ht="12.75">
      <c r="A49" s="78"/>
      <c r="B49" s="72"/>
      <c r="C49" s="77"/>
      <c r="D49" s="76"/>
      <c r="E49" s="76"/>
    </row>
    <row r="50" spans="1:5" ht="12.75">
      <c r="A50" s="61"/>
      <c r="B50" s="77"/>
      <c r="C50" s="77"/>
      <c r="D50" s="76"/>
      <c r="E50" s="83" t="s">
        <v>151</v>
      </c>
    </row>
    <row r="51" spans="1:5" ht="12.75">
      <c r="A51" s="67"/>
      <c r="B51" s="77"/>
      <c r="C51" s="77"/>
      <c r="D51" s="76"/>
      <c r="E51" s="72" t="s">
        <v>207</v>
      </c>
    </row>
    <row r="52" spans="1:5" ht="12.75">
      <c r="A52" s="65"/>
      <c r="B52" s="60" t="s">
        <v>101</v>
      </c>
      <c r="C52" s="77"/>
      <c r="D52" s="76"/>
      <c r="E52" s="77"/>
    </row>
    <row r="53" spans="1:5" ht="12.75">
      <c r="A53" s="62"/>
      <c r="B53" s="81"/>
      <c r="C53" s="77"/>
      <c r="D53" s="76"/>
      <c r="E53" s="77"/>
    </row>
    <row r="54" spans="1:5" ht="12.75">
      <c r="A54" s="61"/>
      <c r="B54" s="76"/>
      <c r="C54" s="60" t="s">
        <v>101</v>
      </c>
      <c r="D54" s="76"/>
      <c r="E54" s="77"/>
    </row>
    <row r="55" spans="1:5" ht="12.75">
      <c r="A55" s="67" t="s">
        <v>165</v>
      </c>
      <c r="B55" s="76"/>
      <c r="C55" s="81" t="s">
        <v>206</v>
      </c>
      <c r="D55" s="76"/>
      <c r="E55" s="77"/>
    </row>
    <row r="56" spans="1:5" ht="12.75">
      <c r="A56" s="65"/>
      <c r="B56" s="62" t="s">
        <v>155</v>
      </c>
      <c r="C56" s="76"/>
      <c r="D56" s="76"/>
      <c r="E56" s="77"/>
    </row>
    <row r="57" spans="1:5" ht="12.75">
      <c r="A57" s="62" t="s">
        <v>155</v>
      </c>
      <c r="B57" s="72" t="s">
        <v>205</v>
      </c>
      <c r="C57" s="76"/>
      <c r="D57" s="76"/>
      <c r="E57" s="77"/>
    </row>
    <row r="58" spans="2:5" ht="12.75">
      <c r="B58" s="77"/>
      <c r="C58" s="76"/>
      <c r="D58" s="90" t="s">
        <v>101</v>
      </c>
      <c r="E58" s="77"/>
    </row>
    <row r="59" spans="1:5" ht="12.75">
      <c r="A59" s="66" t="s">
        <v>164</v>
      </c>
      <c r="B59" s="77"/>
      <c r="C59" s="76"/>
      <c r="D59" s="72" t="s">
        <v>210</v>
      </c>
      <c r="E59" s="77"/>
    </row>
    <row r="60" spans="1:5" ht="12.75">
      <c r="A60" s="59"/>
      <c r="B60" s="66" t="s">
        <v>163</v>
      </c>
      <c r="C60" s="76"/>
      <c r="D60" s="77"/>
      <c r="E60" s="77"/>
    </row>
    <row r="61" spans="1:6" ht="12.75">
      <c r="A61" s="62" t="s">
        <v>163</v>
      </c>
      <c r="B61" s="81" t="s">
        <v>196</v>
      </c>
      <c r="C61" s="76"/>
      <c r="D61" s="86"/>
      <c r="E61" s="87"/>
      <c r="F61" s="87"/>
    </row>
    <row r="62" spans="1:7" ht="12.75" customHeight="1">
      <c r="A62" s="61"/>
      <c r="B62" s="65"/>
      <c r="C62" s="62" t="s">
        <v>163</v>
      </c>
      <c r="D62" s="248"/>
      <c r="E62" s="249"/>
      <c r="F62" s="249"/>
      <c r="G62" s="88"/>
    </row>
    <row r="63" spans="1:7" ht="12.75" customHeight="1">
      <c r="A63" s="67"/>
      <c r="B63" s="65"/>
      <c r="C63" s="72" t="s">
        <v>209</v>
      </c>
      <c r="D63" s="248"/>
      <c r="E63" s="249"/>
      <c r="F63" s="249"/>
      <c r="G63" s="89"/>
    </row>
    <row r="64" spans="1:6" ht="12.75">
      <c r="A64" s="65"/>
      <c r="B64" s="90" t="s">
        <v>114</v>
      </c>
      <c r="C64" s="61"/>
      <c r="D64" s="174"/>
      <c r="E64" s="176" t="s">
        <v>188</v>
      </c>
      <c r="F64" s="175"/>
    </row>
    <row r="65" spans="1:6" ht="12.75">
      <c r="A65" s="78"/>
      <c r="B65" s="91"/>
      <c r="D65" s="174"/>
      <c r="E65" s="175"/>
      <c r="F65" s="175"/>
    </row>
    <row r="66" spans="4:6" ht="12.75">
      <c r="D66" s="248"/>
      <c r="E66" s="249"/>
      <c r="F66" s="249"/>
    </row>
  </sheetData>
  <sheetProtection/>
  <mergeCells count="5">
    <mergeCell ref="D66:F66"/>
    <mergeCell ref="A1:F1"/>
    <mergeCell ref="D4:F4"/>
    <mergeCell ref="D62:F62"/>
    <mergeCell ref="D63:F6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5">
      <selection activeCell="A1" sqref="A1:E1"/>
    </sheetView>
  </sheetViews>
  <sheetFormatPr defaultColWidth="9.140625" defaultRowHeight="15"/>
  <cols>
    <col min="1" max="1" width="15.7109375" style="64" customWidth="1"/>
    <col min="2" max="4" width="18.00390625" style="64" customWidth="1"/>
    <col min="5" max="5" width="19.57421875" style="64" customWidth="1"/>
    <col min="6" max="7" width="0.42578125" style="58" customWidth="1"/>
    <col min="8" max="16384" width="9.140625" style="58" customWidth="1"/>
  </cols>
  <sheetData>
    <row r="1" spans="1:5" ht="25.5" customHeight="1">
      <c r="A1" s="250" t="s">
        <v>137</v>
      </c>
      <c r="B1" s="250"/>
      <c r="C1" s="250"/>
      <c r="D1" s="250"/>
      <c r="E1" s="250"/>
    </row>
    <row r="2" spans="1:5" ht="12" customHeight="1">
      <c r="A2" s="2" t="s">
        <v>55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5.25" customHeight="1">
      <c r="A3" s="2"/>
      <c r="B3" s="2"/>
      <c r="C3" s="2"/>
      <c r="D3" s="2"/>
      <c r="E3" s="2"/>
    </row>
    <row r="4" spans="1:5" ht="13.5" customHeight="1">
      <c r="A4" s="60"/>
      <c r="B4" s="61"/>
      <c r="C4" s="252"/>
      <c r="D4" s="253"/>
      <c r="E4" s="253"/>
    </row>
    <row r="5" ht="12.75">
      <c r="A5" s="63"/>
    </row>
    <row r="6" spans="1:4" ht="12.75">
      <c r="A6" s="65"/>
      <c r="B6" s="183" t="s">
        <v>39</v>
      </c>
      <c r="D6" s="66"/>
    </row>
    <row r="7" spans="1:2" ht="12.75">
      <c r="A7" s="65"/>
      <c r="B7" s="68"/>
    </row>
    <row r="8" spans="1:2" ht="12.75">
      <c r="A8" s="70"/>
      <c r="B8" s="65"/>
    </row>
    <row r="9" spans="1:2" ht="12.75">
      <c r="A9" s="72"/>
      <c r="B9" s="65"/>
    </row>
    <row r="10" spans="2:3" ht="12.75">
      <c r="B10" s="65"/>
      <c r="C10" s="183" t="s">
        <v>39</v>
      </c>
    </row>
    <row r="11" spans="2:4" ht="12.75">
      <c r="B11" s="65"/>
      <c r="C11" s="152" t="s">
        <v>237</v>
      </c>
      <c r="D11" s="74"/>
    </row>
    <row r="12" spans="1:3" ht="12.75">
      <c r="A12" s="156" t="s">
        <v>176</v>
      </c>
      <c r="B12" s="65"/>
      <c r="C12" s="69"/>
    </row>
    <row r="13" spans="1:4" ht="12.75">
      <c r="A13" s="75"/>
      <c r="B13" s="76"/>
      <c r="C13" s="76"/>
      <c r="D13" s="77"/>
    </row>
    <row r="14" spans="1:4" ht="12.75">
      <c r="A14" s="76"/>
      <c r="B14" s="163" t="s">
        <v>181</v>
      </c>
      <c r="C14" s="76"/>
      <c r="D14" s="77"/>
    </row>
    <row r="15" spans="1:4" ht="12.75">
      <c r="A15" s="76"/>
      <c r="B15" s="86" t="s">
        <v>238</v>
      </c>
      <c r="C15" s="76"/>
      <c r="D15" s="77"/>
    </row>
    <row r="16" spans="1:4" ht="12.75">
      <c r="A16" s="163" t="s">
        <v>181</v>
      </c>
      <c r="B16" s="77"/>
      <c r="C16" s="76"/>
      <c r="D16" s="77"/>
    </row>
    <row r="17" spans="1:4" ht="12.75">
      <c r="A17" s="72"/>
      <c r="B17" s="77"/>
      <c r="C17" s="76"/>
      <c r="D17" s="77"/>
    </row>
    <row r="18" spans="1:4" ht="12.75">
      <c r="A18" s="77"/>
      <c r="B18" s="77"/>
      <c r="C18" s="76"/>
      <c r="D18" s="183" t="s">
        <v>39</v>
      </c>
    </row>
    <row r="19" spans="1:4" ht="12.75">
      <c r="A19" s="77"/>
      <c r="B19" s="77"/>
      <c r="C19" s="76"/>
      <c r="D19" s="160" t="s">
        <v>239</v>
      </c>
    </row>
    <row r="20" spans="1:4" ht="12.75">
      <c r="A20" s="82"/>
      <c r="B20" s="77"/>
      <c r="C20" s="76"/>
      <c r="D20" s="76"/>
    </row>
    <row r="21" spans="1:4" ht="12.75">
      <c r="A21" s="81"/>
      <c r="B21" s="77"/>
      <c r="C21" s="76"/>
      <c r="D21" s="76"/>
    </row>
    <row r="22" spans="1:4" ht="12.75">
      <c r="A22" s="76"/>
      <c r="B22" s="184" t="s">
        <v>177</v>
      </c>
      <c r="C22" s="76"/>
      <c r="D22" s="76"/>
    </row>
    <row r="23" spans="1:4" ht="12.75">
      <c r="A23" s="76"/>
      <c r="B23" s="81"/>
      <c r="C23" s="76"/>
      <c r="D23" s="76"/>
    </row>
    <row r="24" spans="1:4" ht="12.75">
      <c r="A24" s="70"/>
      <c r="B24" s="76"/>
      <c r="C24" s="76"/>
      <c r="D24" s="76"/>
    </row>
    <row r="25" spans="1:4" ht="12.75">
      <c r="A25" s="72"/>
      <c r="B25" s="76"/>
      <c r="C25" s="76"/>
      <c r="D25" s="76"/>
    </row>
    <row r="26" spans="1:4" ht="12.75">
      <c r="A26" s="77"/>
      <c r="B26" s="76"/>
      <c r="C26" s="185" t="s">
        <v>120</v>
      </c>
      <c r="D26" s="76"/>
    </row>
    <row r="27" spans="1:4" ht="12.75">
      <c r="A27" s="77"/>
      <c r="B27" s="76"/>
      <c r="C27" s="86" t="s">
        <v>240</v>
      </c>
      <c r="D27" s="76"/>
    </row>
    <row r="28" spans="1:4" ht="12.75">
      <c r="A28" s="79"/>
      <c r="B28" s="76"/>
      <c r="C28" s="77"/>
      <c r="D28" s="76"/>
    </row>
    <row r="29" spans="1:4" ht="12.75">
      <c r="A29" s="81"/>
      <c r="B29" s="76"/>
      <c r="C29" s="77"/>
      <c r="D29" s="76"/>
    </row>
    <row r="30" spans="1:4" ht="12.75">
      <c r="A30" s="76"/>
      <c r="B30" s="185" t="s">
        <v>120</v>
      </c>
      <c r="C30" s="77"/>
      <c r="D30" s="76"/>
    </row>
    <row r="31" spans="1:4" ht="12.75">
      <c r="A31" s="76"/>
      <c r="B31" s="72"/>
      <c r="C31" s="77"/>
      <c r="D31" s="76"/>
    </row>
    <row r="32" spans="1:4" ht="12.75">
      <c r="A32" s="84"/>
      <c r="B32" s="77"/>
      <c r="C32" s="77"/>
      <c r="D32" s="76"/>
    </row>
    <row r="33" spans="1:5" ht="12.75">
      <c r="A33" s="72"/>
      <c r="B33" s="77"/>
      <c r="C33" s="77"/>
      <c r="D33" s="76"/>
      <c r="E33" s="80"/>
    </row>
    <row r="34" spans="1:6" ht="12.75">
      <c r="A34" s="77"/>
      <c r="B34" s="77"/>
      <c r="C34" s="77"/>
      <c r="D34" s="76"/>
      <c r="E34" s="183" t="s">
        <v>170</v>
      </c>
      <c r="F34" s="173"/>
    </row>
    <row r="35" spans="1:5" ht="12.75">
      <c r="A35" s="77"/>
      <c r="B35" s="77"/>
      <c r="C35" s="77"/>
      <c r="D35" s="76"/>
      <c r="E35" s="86" t="s">
        <v>245</v>
      </c>
    </row>
    <row r="36" spans="1:4" ht="12.75">
      <c r="A36" s="85"/>
      <c r="B36" s="77"/>
      <c r="C36" s="77"/>
      <c r="D36" s="76"/>
    </row>
    <row r="37" spans="1:4" ht="12.75">
      <c r="A37" s="81"/>
      <c r="B37" s="77"/>
      <c r="C37" s="77"/>
      <c r="D37" s="76"/>
    </row>
    <row r="38" spans="1:4" ht="12.75">
      <c r="A38" s="76"/>
      <c r="B38" s="151" t="s">
        <v>185</v>
      </c>
      <c r="C38" s="77"/>
      <c r="D38" s="76"/>
    </row>
    <row r="39" spans="1:4" ht="12.75">
      <c r="A39" s="76"/>
      <c r="B39" s="81"/>
      <c r="C39" s="77"/>
      <c r="D39" s="76"/>
    </row>
    <row r="40" spans="1:4" ht="12.75">
      <c r="A40" s="70"/>
      <c r="B40" s="76"/>
      <c r="C40" s="77"/>
      <c r="D40" s="76"/>
    </row>
    <row r="41" spans="1:4" ht="12.75">
      <c r="A41" s="72"/>
      <c r="B41" s="76"/>
      <c r="C41" s="77"/>
      <c r="D41" s="76"/>
    </row>
    <row r="42" spans="1:4" ht="12.75">
      <c r="A42" s="77"/>
      <c r="B42" s="76"/>
      <c r="C42" s="198" t="s">
        <v>173</v>
      </c>
      <c r="D42" s="76"/>
    </row>
    <row r="43" spans="1:4" ht="12.75">
      <c r="A43" s="77"/>
      <c r="B43" s="76"/>
      <c r="C43" s="160" t="s">
        <v>241</v>
      </c>
      <c r="D43" s="76"/>
    </row>
    <row r="44" spans="1:4" ht="12.75">
      <c r="A44" s="79"/>
      <c r="B44" s="76"/>
      <c r="C44" s="76"/>
      <c r="D44" s="76"/>
    </row>
    <row r="45" spans="1:4" ht="12.75">
      <c r="A45" s="81"/>
      <c r="B45" s="76"/>
      <c r="C45" s="76"/>
      <c r="D45" s="76"/>
    </row>
    <row r="46" spans="1:4" ht="12.75">
      <c r="A46" s="76"/>
      <c r="B46" s="187" t="s">
        <v>173</v>
      </c>
      <c r="C46" s="76"/>
      <c r="D46" s="76"/>
    </row>
    <row r="47" spans="1:4" ht="12.75">
      <c r="A47" s="76"/>
      <c r="B47" s="72"/>
      <c r="C47" s="76"/>
      <c r="D47" s="76"/>
    </row>
    <row r="48" spans="1:4" ht="12.75">
      <c r="A48" s="83"/>
      <c r="B48" s="77"/>
      <c r="C48" s="76"/>
      <c r="D48" s="76"/>
    </row>
    <row r="49" spans="1:4" ht="12.75">
      <c r="A49" s="72"/>
      <c r="B49" s="77"/>
      <c r="C49" s="76"/>
      <c r="D49" s="76"/>
    </row>
    <row r="50" spans="1:4" ht="12.75">
      <c r="A50" s="77"/>
      <c r="B50" s="77"/>
      <c r="C50" s="76"/>
      <c r="D50" s="186" t="s">
        <v>170</v>
      </c>
    </row>
    <row r="51" spans="1:4" ht="12.75">
      <c r="A51" s="77"/>
      <c r="B51" s="77"/>
      <c r="C51" s="76"/>
      <c r="D51" s="86" t="s">
        <v>244</v>
      </c>
    </row>
    <row r="52" spans="1:4" ht="12.75">
      <c r="A52" s="188" t="s">
        <v>174</v>
      </c>
      <c r="B52" s="77"/>
      <c r="C52" s="76"/>
      <c r="D52" s="77"/>
    </row>
    <row r="53" spans="1:4" ht="12.75">
      <c r="A53" s="81"/>
      <c r="B53" s="77"/>
      <c r="C53" s="76"/>
      <c r="D53" s="77"/>
    </row>
    <row r="54" spans="1:4" ht="12.75">
      <c r="A54" s="76"/>
      <c r="B54" s="188" t="s">
        <v>174</v>
      </c>
      <c r="C54" s="76"/>
      <c r="D54" s="77"/>
    </row>
    <row r="55" spans="1:4" ht="12.75">
      <c r="A55" s="76"/>
      <c r="B55" s="160" t="s">
        <v>242</v>
      </c>
      <c r="C55" s="76"/>
      <c r="D55" s="77"/>
    </row>
    <row r="56" spans="1:4" ht="12.75">
      <c r="A56" s="163" t="s">
        <v>186</v>
      </c>
      <c r="B56" s="76"/>
      <c r="C56" s="76"/>
      <c r="D56" s="77"/>
    </row>
    <row r="57" spans="1:4" ht="12.75">
      <c r="A57" s="72"/>
      <c r="B57" s="76"/>
      <c r="C57" s="76"/>
      <c r="D57" s="77"/>
    </row>
    <row r="58" spans="1:4" ht="12.75">
      <c r="A58" s="77"/>
      <c r="B58" s="76"/>
      <c r="C58" s="186" t="s">
        <v>170</v>
      </c>
      <c r="D58" s="77"/>
    </row>
    <row r="59" spans="1:4" ht="12.75">
      <c r="A59" s="77"/>
      <c r="B59" s="76"/>
      <c r="C59" s="86" t="s">
        <v>243</v>
      </c>
      <c r="D59" s="77"/>
    </row>
    <row r="60" spans="1:4" ht="12.75">
      <c r="A60" s="66"/>
      <c r="B60" s="76"/>
      <c r="C60" s="77"/>
      <c r="D60" s="77"/>
    </row>
    <row r="61" spans="1:5" ht="12.75">
      <c r="A61" s="81"/>
      <c r="B61" s="76"/>
      <c r="C61" s="86"/>
      <c r="D61" s="87"/>
      <c r="E61" s="87"/>
    </row>
    <row r="62" spans="1:6" ht="12.75" customHeight="1">
      <c r="A62" s="65"/>
      <c r="B62" s="186" t="s">
        <v>170</v>
      </c>
      <c r="C62" s="248"/>
      <c r="D62" s="249"/>
      <c r="E62" s="249"/>
      <c r="F62" s="88"/>
    </row>
    <row r="63" spans="1:6" ht="12.75" customHeight="1">
      <c r="A63" s="65"/>
      <c r="B63" s="72"/>
      <c r="C63" s="174"/>
      <c r="D63" s="175"/>
      <c r="E63" s="175"/>
      <c r="F63" s="89"/>
    </row>
    <row r="64" spans="1:5" ht="12.75">
      <c r="A64" s="90"/>
      <c r="B64" s="61"/>
      <c r="C64" s="174"/>
      <c r="D64" s="176" t="s">
        <v>188</v>
      </c>
      <c r="E64" s="175"/>
    </row>
    <row r="65" spans="1:5" ht="12.75">
      <c r="A65" s="91"/>
      <c r="C65" s="174"/>
      <c r="D65" s="175"/>
      <c r="E65" s="175"/>
    </row>
    <row r="66" spans="3:5" ht="12.75">
      <c r="C66" s="248"/>
      <c r="D66" s="249"/>
      <c r="E66" s="249"/>
    </row>
  </sheetData>
  <sheetProtection/>
  <mergeCells count="4">
    <mergeCell ref="C66:E66"/>
    <mergeCell ref="A1:E1"/>
    <mergeCell ref="C4:E4"/>
    <mergeCell ref="C62:E6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57421875" style="58" customWidth="1"/>
    <col min="2" max="2" width="18.140625" style="64" customWidth="1"/>
    <col min="3" max="5" width="18.28125" style="64" customWidth="1"/>
    <col min="6" max="7" width="4.7109375" style="64" customWidth="1"/>
    <col min="8" max="8" width="6.140625" style="58" customWidth="1"/>
    <col min="9" max="10" width="4.7109375" style="58" customWidth="1"/>
    <col min="11" max="11" width="6.140625" style="58" customWidth="1"/>
    <col min="12" max="16384" width="9.140625" style="58" customWidth="1"/>
  </cols>
  <sheetData>
    <row r="1" spans="2:7" ht="21.75" customHeight="1">
      <c r="B1" s="291" t="s">
        <v>339</v>
      </c>
      <c r="C1" s="291"/>
      <c r="D1" s="291"/>
      <c r="E1" s="291"/>
      <c r="F1" s="291"/>
      <c r="G1" s="126"/>
    </row>
    <row r="2" spans="2:7" ht="3.75" customHeight="1">
      <c r="B2" s="127"/>
      <c r="C2" s="127"/>
      <c r="D2" s="127"/>
      <c r="E2" s="127"/>
      <c r="F2" s="127"/>
      <c r="G2" s="127"/>
    </row>
    <row r="3" spans="2:8" ht="13.5" thickBot="1">
      <c r="B3" s="128" t="s">
        <v>4</v>
      </c>
      <c r="C3" s="122"/>
      <c r="D3" s="122"/>
      <c r="E3" s="91"/>
      <c r="F3" s="122"/>
      <c r="G3" s="122"/>
      <c r="H3" s="122"/>
    </row>
    <row r="4" spans="2:8" ht="12.75">
      <c r="B4" s="270" t="s">
        <v>52</v>
      </c>
      <c r="C4" s="130" t="str">
        <f>B6</f>
        <v>Odvárka Petr</v>
      </c>
      <c r="D4" s="131" t="str">
        <f>B8</f>
        <v>Hlavička Miroslav</v>
      </c>
      <c r="E4" s="131" t="str">
        <f>B10</f>
        <v>Plundrich Tomáš</v>
      </c>
      <c r="F4" s="276" t="s">
        <v>78</v>
      </c>
      <c r="G4" s="278" t="s">
        <v>79</v>
      </c>
      <c r="H4" s="281" t="s">
        <v>80</v>
      </c>
    </row>
    <row r="5" spans="2:8" ht="12.75">
      <c r="B5" s="271"/>
      <c r="C5" s="132" t="str">
        <f>B7</f>
        <v>Škopek Petr</v>
      </c>
      <c r="D5" s="133" t="str">
        <f>B9</f>
        <v>Tichý Michal</v>
      </c>
      <c r="E5" s="133" t="str">
        <f>B11</f>
        <v>Chaloupka Miloš</v>
      </c>
      <c r="F5" s="277"/>
      <c r="G5" s="279"/>
      <c r="H5" s="282"/>
    </row>
    <row r="6" spans="2:8" ht="12.75" customHeight="1">
      <c r="B6" s="130" t="s">
        <v>108</v>
      </c>
      <c r="C6" s="260" t="s">
        <v>81</v>
      </c>
      <c r="D6" s="258" t="s">
        <v>246</v>
      </c>
      <c r="E6" s="272" t="s">
        <v>54</v>
      </c>
      <c r="F6" s="264" t="s">
        <v>124</v>
      </c>
      <c r="G6" s="266" t="s">
        <v>125</v>
      </c>
      <c r="H6" s="268" t="s">
        <v>126</v>
      </c>
    </row>
    <row r="7" spans="2:8" ht="12.75" customHeight="1">
      <c r="B7" s="132" t="s">
        <v>114</v>
      </c>
      <c r="C7" s="261"/>
      <c r="D7" s="259"/>
      <c r="E7" s="273"/>
      <c r="F7" s="274"/>
      <c r="G7" s="275"/>
      <c r="H7" s="269"/>
    </row>
    <row r="8" spans="2:8" ht="12.75" customHeight="1">
      <c r="B8" s="131" t="s">
        <v>153</v>
      </c>
      <c r="C8" s="258" t="s">
        <v>53</v>
      </c>
      <c r="D8" s="260" t="s">
        <v>81</v>
      </c>
      <c r="E8" s="272" t="s">
        <v>53</v>
      </c>
      <c r="F8" s="264" t="s">
        <v>128</v>
      </c>
      <c r="G8" s="266" t="s">
        <v>129</v>
      </c>
      <c r="H8" s="254" t="s">
        <v>130</v>
      </c>
    </row>
    <row r="9" spans="2:8" ht="12.75" customHeight="1">
      <c r="B9" s="133" t="s">
        <v>159</v>
      </c>
      <c r="C9" s="259"/>
      <c r="D9" s="261"/>
      <c r="E9" s="273"/>
      <c r="F9" s="274"/>
      <c r="G9" s="275"/>
      <c r="H9" s="280"/>
    </row>
    <row r="10" spans="2:8" ht="12.75" customHeight="1">
      <c r="B10" s="134" t="s">
        <v>117</v>
      </c>
      <c r="C10" s="272" t="s">
        <v>247</v>
      </c>
      <c r="D10" s="258" t="s">
        <v>248</v>
      </c>
      <c r="E10" s="260" t="s">
        <v>81</v>
      </c>
      <c r="F10" s="264" t="s">
        <v>84</v>
      </c>
      <c r="G10" s="266" t="s">
        <v>127</v>
      </c>
      <c r="H10" s="254" t="s">
        <v>5</v>
      </c>
    </row>
    <row r="11" spans="2:8" ht="13.5" customHeight="1" thickBot="1">
      <c r="B11" s="135" t="s">
        <v>100</v>
      </c>
      <c r="C11" s="273"/>
      <c r="D11" s="259"/>
      <c r="E11" s="261"/>
      <c r="F11" s="265"/>
      <c r="G11" s="267"/>
      <c r="H11" s="255"/>
    </row>
    <row r="12" spans="2:8" ht="2.25" customHeight="1">
      <c r="B12" s="136"/>
      <c r="C12" s="137"/>
      <c r="D12" s="137"/>
      <c r="E12" s="138"/>
      <c r="F12" s="139"/>
      <c r="G12" s="139"/>
      <c r="H12" s="140"/>
    </row>
    <row r="13" spans="2:8" ht="11.25" customHeight="1">
      <c r="B13" s="141" t="s">
        <v>82</v>
      </c>
      <c r="C13" s="122"/>
      <c r="D13" s="141" t="s">
        <v>83</v>
      </c>
      <c r="E13" s="122"/>
      <c r="F13" s="139"/>
      <c r="G13" s="139"/>
      <c r="H13" s="140"/>
    </row>
    <row r="14" spans="2:7" ht="4.5" customHeight="1">
      <c r="B14" s="142"/>
      <c r="C14" s="125"/>
      <c r="D14" s="125"/>
      <c r="E14" s="125"/>
      <c r="F14" s="61"/>
      <c r="G14" s="61"/>
    </row>
    <row r="15" spans="2:8" ht="13.5" thickBot="1">
      <c r="B15" s="128" t="s">
        <v>6</v>
      </c>
      <c r="C15" s="122"/>
      <c r="D15" s="122"/>
      <c r="E15" s="129"/>
      <c r="F15" s="122"/>
      <c r="G15" s="122"/>
      <c r="H15" s="122"/>
    </row>
    <row r="16" spans="2:8" ht="12" customHeight="1">
      <c r="B16" s="270" t="s">
        <v>52</v>
      </c>
      <c r="C16" s="130" t="str">
        <f>B18</f>
        <v>Knopp Tomáš</v>
      </c>
      <c r="D16" s="131" t="str">
        <f>B20</f>
        <v>Multuš Vítězslav</v>
      </c>
      <c r="E16" s="131" t="str">
        <f>B22</f>
        <v>Sedláček Tomáš</v>
      </c>
      <c r="F16" s="276" t="s">
        <v>78</v>
      </c>
      <c r="G16" s="278" t="s">
        <v>79</v>
      </c>
      <c r="H16" s="281" t="s">
        <v>80</v>
      </c>
    </row>
    <row r="17" spans="2:8" ht="12.75">
      <c r="B17" s="271"/>
      <c r="C17" s="132" t="str">
        <f>B19</f>
        <v>Kavan Pavel</v>
      </c>
      <c r="D17" s="133" t="str">
        <f>B21</f>
        <v>Pelc Simeon</v>
      </c>
      <c r="E17" s="133" t="str">
        <f>B23</f>
        <v>Vítek Radek</v>
      </c>
      <c r="F17" s="277"/>
      <c r="G17" s="279"/>
      <c r="H17" s="282"/>
    </row>
    <row r="18" spans="2:8" ht="12.75" customHeight="1">
      <c r="B18" s="143" t="s">
        <v>30</v>
      </c>
      <c r="C18" s="260" t="s">
        <v>81</v>
      </c>
      <c r="D18" s="258" t="s">
        <v>249</v>
      </c>
      <c r="E18" s="272" t="s">
        <v>133</v>
      </c>
      <c r="F18" s="264" t="s">
        <v>84</v>
      </c>
      <c r="G18" s="266" t="s">
        <v>85</v>
      </c>
      <c r="H18" s="268" t="s">
        <v>5</v>
      </c>
    </row>
    <row r="19" spans="2:8" ht="12.75" customHeight="1">
      <c r="B19" s="144" t="s">
        <v>111</v>
      </c>
      <c r="C19" s="261"/>
      <c r="D19" s="259"/>
      <c r="E19" s="273"/>
      <c r="F19" s="274"/>
      <c r="G19" s="275"/>
      <c r="H19" s="269"/>
    </row>
    <row r="20" spans="2:8" ht="12.75" customHeight="1">
      <c r="B20" s="131" t="s">
        <v>161</v>
      </c>
      <c r="C20" s="258" t="s">
        <v>53</v>
      </c>
      <c r="D20" s="260" t="s">
        <v>81</v>
      </c>
      <c r="E20" s="289" t="s">
        <v>53</v>
      </c>
      <c r="F20" s="264" t="s">
        <v>128</v>
      </c>
      <c r="G20" s="266" t="s">
        <v>129</v>
      </c>
      <c r="H20" s="254" t="s">
        <v>130</v>
      </c>
    </row>
    <row r="21" spans="2:8" ht="12.75" customHeight="1">
      <c r="B21" s="133" t="s">
        <v>165</v>
      </c>
      <c r="C21" s="259"/>
      <c r="D21" s="261"/>
      <c r="E21" s="290"/>
      <c r="F21" s="274"/>
      <c r="G21" s="275"/>
      <c r="H21" s="280"/>
    </row>
    <row r="22" spans="2:8" ht="12.75" customHeight="1">
      <c r="B22" s="131" t="s">
        <v>168</v>
      </c>
      <c r="C22" s="258" t="s">
        <v>53</v>
      </c>
      <c r="D22" s="258" t="s">
        <v>250</v>
      </c>
      <c r="E22" s="260" t="s">
        <v>81</v>
      </c>
      <c r="F22" s="264" t="s">
        <v>124</v>
      </c>
      <c r="G22" s="266" t="s">
        <v>132</v>
      </c>
      <c r="H22" s="254" t="s">
        <v>5</v>
      </c>
    </row>
    <row r="23" spans="2:8" ht="12.75" customHeight="1" thickBot="1">
      <c r="B23" s="133" t="s">
        <v>155</v>
      </c>
      <c r="C23" s="259"/>
      <c r="D23" s="259"/>
      <c r="E23" s="261"/>
      <c r="F23" s="265"/>
      <c r="G23" s="267"/>
      <c r="H23" s="255"/>
    </row>
    <row r="24" spans="2:8" ht="3" customHeight="1">
      <c r="B24" s="136"/>
      <c r="C24" s="137"/>
      <c r="D24" s="137"/>
      <c r="E24" s="138"/>
      <c r="F24" s="139"/>
      <c r="G24" s="139"/>
      <c r="H24" s="140"/>
    </row>
    <row r="25" spans="2:7" ht="9.75" customHeight="1">
      <c r="B25" s="141" t="s">
        <v>82</v>
      </c>
      <c r="C25" s="122"/>
      <c r="D25" s="141" t="s">
        <v>83</v>
      </c>
      <c r="E25" s="125"/>
      <c r="F25" s="61"/>
      <c r="G25" s="61"/>
    </row>
    <row r="26" spans="2:7" ht="4.5" customHeight="1">
      <c r="B26" s="123"/>
      <c r="C26" s="124"/>
      <c r="D26" s="125"/>
      <c r="E26" s="125"/>
      <c r="F26" s="61"/>
      <c r="G26" s="61"/>
    </row>
    <row r="27" spans="2:8" ht="13.5" thickBot="1">
      <c r="B27" s="128" t="s">
        <v>67</v>
      </c>
      <c r="C27" s="122"/>
      <c r="D27" s="122"/>
      <c r="E27" s="129"/>
      <c r="F27" s="122"/>
      <c r="G27" s="122"/>
      <c r="H27" s="122"/>
    </row>
    <row r="28" spans="2:11" ht="12.75">
      <c r="B28" s="270" t="s">
        <v>52</v>
      </c>
      <c r="C28" s="130" t="str">
        <f>B30</f>
        <v>Mirvald Václav</v>
      </c>
      <c r="D28" s="131" t="str">
        <f>B32</f>
        <v>Egermaier Jiří</v>
      </c>
      <c r="E28" s="131" t="str">
        <f>B34</f>
        <v>Smetana Josef</v>
      </c>
      <c r="F28" s="292" t="str">
        <f>B36</f>
        <v>Chlubna Jaroslav</v>
      </c>
      <c r="G28" s="293"/>
      <c r="H28" s="294"/>
      <c r="I28" s="276" t="s">
        <v>78</v>
      </c>
      <c r="J28" s="278" t="s">
        <v>79</v>
      </c>
      <c r="K28" s="281" t="s">
        <v>80</v>
      </c>
    </row>
    <row r="29" spans="2:11" ht="12.75">
      <c r="B29" s="271"/>
      <c r="C29" s="132" t="str">
        <f>B31</f>
        <v>Kovařík Petr</v>
      </c>
      <c r="D29" s="133" t="str">
        <f>B33</f>
        <v>Suttr Martin</v>
      </c>
      <c r="E29" s="133" t="str">
        <f>B35</f>
        <v>Koudleka Martin</v>
      </c>
      <c r="F29" s="295" t="str">
        <f>B37</f>
        <v>Slavík Miroslav</v>
      </c>
      <c r="G29" s="296"/>
      <c r="H29" s="297"/>
      <c r="I29" s="277"/>
      <c r="J29" s="279"/>
      <c r="K29" s="282"/>
    </row>
    <row r="30" spans="2:11" ht="12.75" customHeight="1">
      <c r="B30" s="143" t="s">
        <v>35</v>
      </c>
      <c r="C30" s="260" t="s">
        <v>81</v>
      </c>
      <c r="D30" s="258" t="s">
        <v>252</v>
      </c>
      <c r="E30" s="262" t="s">
        <v>253</v>
      </c>
      <c r="F30" s="262" t="s">
        <v>53</v>
      </c>
      <c r="G30" s="287"/>
      <c r="H30" s="287"/>
      <c r="I30" s="264" t="s">
        <v>254</v>
      </c>
      <c r="J30" s="266" t="s">
        <v>255</v>
      </c>
      <c r="K30" s="268" t="s">
        <v>126</v>
      </c>
    </row>
    <row r="31" spans="2:11" ht="12.75" customHeight="1">
      <c r="B31" s="144" t="s">
        <v>37</v>
      </c>
      <c r="C31" s="261"/>
      <c r="D31" s="259"/>
      <c r="E31" s="263"/>
      <c r="F31" s="263"/>
      <c r="G31" s="288"/>
      <c r="H31" s="288"/>
      <c r="I31" s="274"/>
      <c r="J31" s="275"/>
      <c r="K31" s="269"/>
    </row>
    <row r="32" spans="2:11" ht="12.75" customHeight="1">
      <c r="B32" s="134" t="s">
        <v>32</v>
      </c>
      <c r="C32" s="258" t="s">
        <v>53</v>
      </c>
      <c r="D32" s="260" t="s">
        <v>81</v>
      </c>
      <c r="E32" s="262" t="s">
        <v>256</v>
      </c>
      <c r="F32" s="262" t="s">
        <v>53</v>
      </c>
      <c r="G32" s="287"/>
      <c r="H32" s="287"/>
      <c r="I32" s="264" t="s">
        <v>264</v>
      </c>
      <c r="J32" s="266" t="s">
        <v>265</v>
      </c>
      <c r="K32" s="268" t="s">
        <v>130</v>
      </c>
    </row>
    <row r="33" spans="2:11" ht="12.75" customHeight="1">
      <c r="B33" s="135" t="s">
        <v>157</v>
      </c>
      <c r="C33" s="259"/>
      <c r="D33" s="261"/>
      <c r="E33" s="263"/>
      <c r="F33" s="263"/>
      <c r="G33" s="288"/>
      <c r="H33" s="288"/>
      <c r="I33" s="274"/>
      <c r="J33" s="275"/>
      <c r="K33" s="269"/>
    </row>
    <row r="34" spans="2:11" ht="12.75" customHeight="1">
      <c r="B34" s="134" t="s">
        <v>164</v>
      </c>
      <c r="C34" s="258" t="s">
        <v>53</v>
      </c>
      <c r="D34" s="258" t="s">
        <v>53</v>
      </c>
      <c r="E34" s="260" t="s">
        <v>81</v>
      </c>
      <c r="F34" s="262" t="s">
        <v>53</v>
      </c>
      <c r="G34" s="287"/>
      <c r="H34" s="287"/>
      <c r="I34" s="264" t="s">
        <v>261</v>
      </c>
      <c r="J34" s="266" t="s">
        <v>262</v>
      </c>
      <c r="K34" s="268" t="s">
        <v>263</v>
      </c>
    </row>
    <row r="35" spans="2:11" ht="12.75" customHeight="1">
      <c r="B35" s="134" t="s">
        <v>251</v>
      </c>
      <c r="C35" s="259"/>
      <c r="D35" s="259"/>
      <c r="E35" s="261"/>
      <c r="F35" s="263"/>
      <c r="G35" s="288"/>
      <c r="H35" s="288"/>
      <c r="I35" s="274"/>
      <c r="J35" s="275"/>
      <c r="K35" s="269"/>
    </row>
    <row r="36" spans="2:11" ht="12.75" customHeight="1">
      <c r="B36" s="131" t="s">
        <v>151</v>
      </c>
      <c r="C36" s="258" t="s">
        <v>257</v>
      </c>
      <c r="D36" s="258" t="s">
        <v>258</v>
      </c>
      <c r="E36" s="258" t="s">
        <v>252</v>
      </c>
      <c r="F36" s="283" t="s">
        <v>81</v>
      </c>
      <c r="G36" s="284"/>
      <c r="H36" s="284"/>
      <c r="I36" s="264" t="s">
        <v>259</v>
      </c>
      <c r="J36" s="266" t="s">
        <v>260</v>
      </c>
      <c r="K36" s="254" t="s">
        <v>5</v>
      </c>
    </row>
    <row r="37" spans="2:11" ht="12.75" customHeight="1" thickBot="1">
      <c r="B37" s="133" t="s">
        <v>167</v>
      </c>
      <c r="C37" s="259"/>
      <c r="D37" s="259"/>
      <c r="E37" s="259"/>
      <c r="F37" s="285"/>
      <c r="G37" s="286"/>
      <c r="H37" s="286"/>
      <c r="I37" s="265"/>
      <c r="J37" s="267"/>
      <c r="K37" s="255"/>
    </row>
    <row r="38" spans="2:7" ht="3" customHeight="1">
      <c r="B38" s="125"/>
      <c r="C38" s="125"/>
      <c r="D38" s="145"/>
      <c r="E38" s="125"/>
      <c r="F38" s="61"/>
      <c r="G38" s="61"/>
    </row>
    <row r="39" spans="2:7" ht="9" customHeight="1">
      <c r="B39" s="141" t="s">
        <v>82</v>
      </c>
      <c r="C39" s="122"/>
      <c r="D39" s="141" t="s">
        <v>83</v>
      </c>
      <c r="E39" s="125"/>
      <c r="F39" s="61"/>
      <c r="G39" s="61"/>
    </row>
    <row r="40" spans="2:11" s="173" customFormat="1" ht="10.5" customHeight="1" thickBot="1">
      <c r="B40" s="242"/>
      <c r="C40" s="242"/>
      <c r="D40" s="242"/>
      <c r="E40" s="242"/>
      <c r="F40" s="244" t="s">
        <v>266</v>
      </c>
      <c r="G40" s="242"/>
      <c r="H40" s="243"/>
      <c r="I40" s="243"/>
      <c r="J40" s="243"/>
      <c r="K40" s="243"/>
    </row>
    <row r="41" spans="2:7" s="173" customFormat="1" ht="10.5" customHeight="1">
      <c r="B41" s="61"/>
      <c r="C41" s="61"/>
      <c r="D41" s="61"/>
      <c r="E41" s="61"/>
      <c r="F41" s="61"/>
      <c r="G41" s="61"/>
    </row>
    <row r="42" spans="2:8" ht="13.5" thickBot="1">
      <c r="B42" s="245" t="s">
        <v>267</v>
      </c>
      <c r="C42" s="122"/>
      <c r="D42" s="122"/>
      <c r="E42" s="129"/>
      <c r="F42" s="122"/>
      <c r="G42" s="122"/>
      <c r="H42" s="122"/>
    </row>
    <row r="43" spans="2:8" ht="12.75">
      <c r="B43" s="270" t="s">
        <v>52</v>
      </c>
      <c r="C43" s="130" t="str">
        <f>B45</f>
        <v>Plundrich Tomáš</v>
      </c>
      <c r="D43" s="130" t="str">
        <f>B47</f>
        <v>Knopp Tomáš</v>
      </c>
      <c r="E43" s="131" t="str">
        <f>B49</f>
        <v>Chlubna Jaroslav</v>
      </c>
      <c r="F43" s="276" t="s">
        <v>78</v>
      </c>
      <c r="G43" s="278" t="s">
        <v>79</v>
      </c>
      <c r="H43" s="281" t="s">
        <v>80</v>
      </c>
    </row>
    <row r="44" spans="2:8" ht="12.75">
      <c r="B44" s="271"/>
      <c r="C44" s="132" t="str">
        <f>B46</f>
        <v>Chaloupka Miloš</v>
      </c>
      <c r="D44" s="132" t="str">
        <f>B48</f>
        <v>Kavan Pavel</v>
      </c>
      <c r="E44" s="133" t="str">
        <f>B50</f>
        <v>Slavík Miroslav</v>
      </c>
      <c r="F44" s="277"/>
      <c r="G44" s="279"/>
      <c r="H44" s="282"/>
    </row>
    <row r="45" spans="1:8" ht="12.75" customHeight="1">
      <c r="A45" s="256" t="s">
        <v>86</v>
      </c>
      <c r="B45" s="143" t="s">
        <v>117</v>
      </c>
      <c r="C45" s="260" t="s">
        <v>81</v>
      </c>
      <c r="D45" s="258" t="s">
        <v>275</v>
      </c>
      <c r="E45" s="272" t="s">
        <v>276</v>
      </c>
      <c r="F45" s="264" t="s">
        <v>84</v>
      </c>
      <c r="G45" s="266" t="s">
        <v>127</v>
      </c>
      <c r="H45" s="268" t="s">
        <v>5</v>
      </c>
    </row>
    <row r="46" spans="1:8" ht="12.75" customHeight="1">
      <c r="A46" s="257"/>
      <c r="B46" s="144" t="s">
        <v>100</v>
      </c>
      <c r="C46" s="261"/>
      <c r="D46" s="259"/>
      <c r="E46" s="273"/>
      <c r="F46" s="274"/>
      <c r="G46" s="275"/>
      <c r="H46" s="269"/>
    </row>
    <row r="47" spans="1:8" ht="12.75" customHeight="1">
      <c r="A47" s="256" t="s">
        <v>87</v>
      </c>
      <c r="B47" s="143" t="s">
        <v>30</v>
      </c>
      <c r="C47" s="258" t="s">
        <v>53</v>
      </c>
      <c r="D47" s="260" t="s">
        <v>81</v>
      </c>
      <c r="E47" s="272" t="s">
        <v>54</v>
      </c>
      <c r="F47" s="264" t="s">
        <v>128</v>
      </c>
      <c r="G47" s="266" t="s">
        <v>131</v>
      </c>
      <c r="H47" s="254" t="s">
        <v>130</v>
      </c>
    </row>
    <row r="48" spans="1:8" ht="12.75" customHeight="1">
      <c r="A48" s="257"/>
      <c r="B48" s="144" t="s">
        <v>111</v>
      </c>
      <c r="C48" s="259"/>
      <c r="D48" s="261"/>
      <c r="E48" s="273"/>
      <c r="F48" s="274"/>
      <c r="G48" s="275"/>
      <c r="H48" s="280"/>
    </row>
    <row r="49" spans="1:8" ht="12.75" customHeight="1">
      <c r="A49" s="256" t="s">
        <v>88</v>
      </c>
      <c r="B49" s="130" t="s">
        <v>151</v>
      </c>
      <c r="C49" s="258" t="s">
        <v>54</v>
      </c>
      <c r="D49" s="258" t="s">
        <v>277</v>
      </c>
      <c r="E49" s="260" t="s">
        <v>81</v>
      </c>
      <c r="F49" s="264" t="s">
        <v>124</v>
      </c>
      <c r="G49" s="266" t="s">
        <v>278</v>
      </c>
      <c r="H49" s="254" t="s">
        <v>126</v>
      </c>
    </row>
    <row r="50" spans="1:8" ht="13.5" customHeight="1" thickBot="1">
      <c r="A50" s="257"/>
      <c r="B50" s="132" t="s">
        <v>167</v>
      </c>
      <c r="C50" s="259"/>
      <c r="D50" s="259"/>
      <c r="E50" s="261"/>
      <c r="F50" s="265"/>
      <c r="G50" s="267"/>
      <c r="H50" s="255"/>
    </row>
    <row r="51" spans="2:8" ht="2.25" customHeight="1">
      <c r="B51" s="136"/>
      <c r="C51" s="137"/>
      <c r="D51" s="137"/>
      <c r="E51" s="138"/>
      <c r="F51" s="139"/>
      <c r="G51" s="139"/>
      <c r="H51" s="140"/>
    </row>
    <row r="52" spans="2:7" ht="9.75" customHeight="1">
      <c r="B52" s="141" t="s">
        <v>82</v>
      </c>
      <c r="C52" s="122"/>
      <c r="D52" s="141" t="s">
        <v>83</v>
      </c>
      <c r="E52" s="125"/>
      <c r="F52" s="61"/>
      <c r="G52" s="61"/>
    </row>
    <row r="53" spans="2:7" ht="6" customHeight="1">
      <c r="B53" s="142"/>
      <c r="C53" s="125"/>
      <c r="D53" s="125"/>
      <c r="E53" s="125"/>
      <c r="F53" s="61"/>
      <c r="G53" s="61"/>
    </row>
    <row r="54" spans="2:8" ht="13.5" thickBot="1">
      <c r="B54" s="245" t="s">
        <v>268</v>
      </c>
      <c r="C54" s="122"/>
      <c r="D54" s="122"/>
      <c r="E54" s="129"/>
      <c r="F54" s="122"/>
      <c r="G54" s="122"/>
      <c r="H54" s="122"/>
    </row>
    <row r="55" spans="2:8" ht="12.75">
      <c r="B55" s="270" t="s">
        <v>52</v>
      </c>
      <c r="C55" s="131" t="str">
        <f>B57</f>
        <v>Odvárka Petr</v>
      </c>
      <c r="D55" s="131" t="str">
        <f>B59</f>
        <v>Sedláček Tomáš</v>
      </c>
      <c r="E55" s="131" t="str">
        <f>B61</f>
        <v>Mirvald Václav</v>
      </c>
      <c r="F55" s="276" t="s">
        <v>78</v>
      </c>
      <c r="G55" s="278" t="s">
        <v>79</v>
      </c>
      <c r="H55" s="281" t="s">
        <v>80</v>
      </c>
    </row>
    <row r="56" spans="2:8" ht="12.75">
      <c r="B56" s="271"/>
      <c r="C56" s="133" t="str">
        <f>B58</f>
        <v>Škopek Petr</v>
      </c>
      <c r="D56" s="133" t="str">
        <f>B60</f>
        <v>Vítek Radek</v>
      </c>
      <c r="E56" s="133" t="str">
        <f>B62</f>
        <v>Kovařík Petr</v>
      </c>
      <c r="F56" s="277"/>
      <c r="G56" s="279"/>
      <c r="H56" s="282"/>
    </row>
    <row r="57" spans="1:8" ht="12.75">
      <c r="A57" s="256" t="s">
        <v>89</v>
      </c>
      <c r="B57" s="131" t="s">
        <v>108</v>
      </c>
      <c r="C57" s="260" t="s">
        <v>81</v>
      </c>
      <c r="D57" s="258" t="s">
        <v>253</v>
      </c>
      <c r="E57" s="272" t="s">
        <v>279</v>
      </c>
      <c r="F57" s="264" t="s">
        <v>84</v>
      </c>
      <c r="G57" s="266" t="s">
        <v>85</v>
      </c>
      <c r="H57" s="268" t="s">
        <v>263</v>
      </c>
    </row>
    <row r="58" spans="1:8" ht="12.75">
      <c r="A58" s="257"/>
      <c r="B58" s="133" t="s">
        <v>114</v>
      </c>
      <c r="C58" s="261"/>
      <c r="D58" s="259"/>
      <c r="E58" s="273"/>
      <c r="F58" s="274"/>
      <c r="G58" s="275"/>
      <c r="H58" s="269"/>
    </row>
    <row r="59" spans="1:8" ht="12.75">
      <c r="A59" s="256" t="s">
        <v>90</v>
      </c>
      <c r="B59" s="131" t="s">
        <v>168</v>
      </c>
      <c r="C59" s="258" t="s">
        <v>53</v>
      </c>
      <c r="D59" s="260" t="s">
        <v>81</v>
      </c>
      <c r="E59" s="272" t="s">
        <v>53</v>
      </c>
      <c r="F59" s="264" t="s">
        <v>128</v>
      </c>
      <c r="G59" s="266" t="s">
        <v>129</v>
      </c>
      <c r="H59" s="254" t="s">
        <v>280</v>
      </c>
    </row>
    <row r="60" spans="1:8" ht="12.75">
      <c r="A60" s="257"/>
      <c r="B60" s="133" t="s">
        <v>155</v>
      </c>
      <c r="C60" s="259"/>
      <c r="D60" s="261"/>
      <c r="E60" s="273"/>
      <c r="F60" s="274"/>
      <c r="G60" s="275"/>
      <c r="H60" s="280"/>
    </row>
    <row r="61" spans="1:8" ht="12.75" customHeight="1">
      <c r="A61" s="256" t="s">
        <v>91</v>
      </c>
      <c r="B61" s="134" t="s">
        <v>35</v>
      </c>
      <c r="C61" s="258" t="s">
        <v>53</v>
      </c>
      <c r="D61" s="258" t="s">
        <v>253</v>
      </c>
      <c r="E61" s="260" t="s">
        <v>81</v>
      </c>
      <c r="F61" s="264" t="s">
        <v>124</v>
      </c>
      <c r="G61" s="266" t="s">
        <v>132</v>
      </c>
      <c r="H61" s="254" t="s">
        <v>281</v>
      </c>
    </row>
    <row r="62" spans="1:8" ht="13.5" customHeight="1" thickBot="1">
      <c r="A62" s="257"/>
      <c r="B62" s="135" t="s">
        <v>37</v>
      </c>
      <c r="C62" s="259"/>
      <c r="D62" s="259"/>
      <c r="E62" s="261"/>
      <c r="F62" s="265"/>
      <c r="G62" s="267"/>
      <c r="H62" s="255"/>
    </row>
    <row r="63" spans="2:8" ht="4.5" customHeight="1">
      <c r="B63" s="136"/>
      <c r="C63" s="137"/>
      <c r="D63" s="137"/>
      <c r="E63" s="138"/>
      <c r="F63" s="139"/>
      <c r="G63" s="139"/>
      <c r="H63" s="140"/>
    </row>
    <row r="64" spans="2:7" ht="9" customHeight="1">
      <c r="B64" s="141" t="s">
        <v>82</v>
      </c>
      <c r="C64" s="122"/>
      <c r="D64" s="141" t="s">
        <v>83</v>
      </c>
      <c r="E64" s="125"/>
      <c r="F64" s="61"/>
      <c r="G64" s="61"/>
    </row>
    <row r="65" ht="6" customHeight="1"/>
    <row r="66" spans="2:8" ht="13.5" thickBot="1">
      <c r="B66" s="245" t="s">
        <v>269</v>
      </c>
      <c r="C66" s="122"/>
      <c r="D66" s="122"/>
      <c r="E66" s="129"/>
      <c r="F66" s="122"/>
      <c r="G66" s="122"/>
      <c r="H66" s="122"/>
    </row>
    <row r="67" spans="2:8" ht="12.75">
      <c r="B67" s="270" t="s">
        <v>52</v>
      </c>
      <c r="C67" s="131" t="str">
        <f>B69</f>
        <v>Hlavička Miroslav</v>
      </c>
      <c r="D67" s="131" t="str">
        <f>B71</f>
        <v>Multuš Vítězslav</v>
      </c>
      <c r="E67" s="131" t="str">
        <f>B73</f>
        <v>Egermaier Jiří</v>
      </c>
      <c r="F67" s="276" t="s">
        <v>78</v>
      </c>
      <c r="G67" s="278" t="s">
        <v>79</v>
      </c>
      <c r="H67" s="281" t="s">
        <v>80</v>
      </c>
    </row>
    <row r="68" spans="2:8" ht="12.75">
      <c r="B68" s="271"/>
      <c r="C68" s="133" t="str">
        <f>B70</f>
        <v>Tichý Michal</v>
      </c>
      <c r="D68" s="133" t="str">
        <f>B72</f>
        <v>Pelc Simeon</v>
      </c>
      <c r="E68" s="133" t="str">
        <f>B74</f>
        <v>Suttr Martin</v>
      </c>
      <c r="F68" s="277"/>
      <c r="G68" s="279"/>
      <c r="H68" s="282"/>
    </row>
    <row r="69" spans="1:8" ht="12.75">
      <c r="A69" s="256" t="s">
        <v>92</v>
      </c>
      <c r="B69" s="131" t="s">
        <v>153</v>
      </c>
      <c r="C69" s="260" t="s">
        <v>81</v>
      </c>
      <c r="D69" s="258" t="s">
        <v>53</v>
      </c>
      <c r="E69" s="272" t="s">
        <v>53</v>
      </c>
      <c r="F69" s="264" t="s">
        <v>128</v>
      </c>
      <c r="G69" s="266" t="s">
        <v>129</v>
      </c>
      <c r="H69" s="268" t="s">
        <v>270</v>
      </c>
    </row>
    <row r="70" spans="1:8" ht="12.75">
      <c r="A70" s="257"/>
      <c r="B70" s="133" t="s">
        <v>159</v>
      </c>
      <c r="C70" s="261"/>
      <c r="D70" s="259"/>
      <c r="E70" s="273"/>
      <c r="F70" s="274"/>
      <c r="G70" s="275"/>
      <c r="H70" s="269"/>
    </row>
    <row r="71" spans="1:8" ht="12.75" customHeight="1">
      <c r="A71" s="256" t="s">
        <v>93</v>
      </c>
      <c r="B71" s="131" t="s">
        <v>161</v>
      </c>
      <c r="C71" s="258" t="s">
        <v>271</v>
      </c>
      <c r="D71" s="260" t="s">
        <v>81</v>
      </c>
      <c r="E71" s="272" t="s">
        <v>54</v>
      </c>
      <c r="F71" s="264" t="s">
        <v>124</v>
      </c>
      <c r="G71" s="266" t="s">
        <v>125</v>
      </c>
      <c r="H71" s="254" t="s">
        <v>272</v>
      </c>
    </row>
    <row r="72" spans="1:8" ht="12.75" customHeight="1">
      <c r="A72" s="257"/>
      <c r="B72" s="133" t="s">
        <v>165</v>
      </c>
      <c r="C72" s="259"/>
      <c r="D72" s="261"/>
      <c r="E72" s="273"/>
      <c r="F72" s="274"/>
      <c r="G72" s="275"/>
      <c r="H72" s="280"/>
    </row>
    <row r="73" spans="1:8" ht="12.75" customHeight="1">
      <c r="A73" s="256" t="s">
        <v>94</v>
      </c>
      <c r="B73" s="134" t="s">
        <v>32</v>
      </c>
      <c r="C73" s="258" t="s">
        <v>271</v>
      </c>
      <c r="D73" s="258" t="s">
        <v>274</v>
      </c>
      <c r="E73" s="260" t="s">
        <v>81</v>
      </c>
      <c r="F73" s="264" t="s">
        <v>84</v>
      </c>
      <c r="G73" s="266" t="s">
        <v>127</v>
      </c>
      <c r="H73" s="254" t="s">
        <v>273</v>
      </c>
    </row>
    <row r="74" spans="1:8" ht="13.5" customHeight="1" thickBot="1">
      <c r="A74" s="257"/>
      <c r="B74" s="135" t="s">
        <v>157</v>
      </c>
      <c r="C74" s="259"/>
      <c r="D74" s="259"/>
      <c r="E74" s="261"/>
      <c r="F74" s="265"/>
      <c r="G74" s="267"/>
      <c r="H74" s="255"/>
    </row>
    <row r="75" spans="2:8" ht="3" customHeight="1">
      <c r="B75" s="136"/>
      <c r="C75" s="137"/>
      <c r="D75" s="137"/>
      <c r="E75" s="138"/>
      <c r="F75" s="139"/>
      <c r="G75" s="139"/>
      <c r="H75" s="140"/>
    </row>
    <row r="76" spans="2:7" ht="9.75" customHeight="1">
      <c r="B76" s="141" t="s">
        <v>82</v>
      </c>
      <c r="C76" s="122"/>
      <c r="D76" s="141" t="s">
        <v>83</v>
      </c>
      <c r="E76" s="125"/>
      <c r="F76" s="61"/>
      <c r="G76" s="61"/>
    </row>
  </sheetData>
  <sheetProtection/>
  <mergeCells count="154">
    <mergeCell ref="A57:A58"/>
    <mergeCell ref="A59:A60"/>
    <mergeCell ref="A61:A62"/>
    <mergeCell ref="A69:A70"/>
    <mergeCell ref="A71:A72"/>
    <mergeCell ref="A73:A74"/>
    <mergeCell ref="C73:C74"/>
    <mergeCell ref="D73:D74"/>
    <mergeCell ref="E73:E74"/>
    <mergeCell ref="F73:F74"/>
    <mergeCell ref="G73:G74"/>
    <mergeCell ref="H73:H74"/>
    <mergeCell ref="C71:C72"/>
    <mergeCell ref="D71:D72"/>
    <mergeCell ref="E71:E72"/>
    <mergeCell ref="F71:F72"/>
    <mergeCell ref="G71:G72"/>
    <mergeCell ref="H71:H72"/>
    <mergeCell ref="B67:B68"/>
    <mergeCell ref="F67:F68"/>
    <mergeCell ref="G67:G68"/>
    <mergeCell ref="H67:H68"/>
    <mergeCell ref="C69:C70"/>
    <mergeCell ref="D69:D70"/>
    <mergeCell ref="E69:E70"/>
    <mergeCell ref="F69:F70"/>
    <mergeCell ref="G69:G70"/>
    <mergeCell ref="H69:H70"/>
    <mergeCell ref="C61:C62"/>
    <mergeCell ref="D61:D62"/>
    <mergeCell ref="E61:E62"/>
    <mergeCell ref="F61:F62"/>
    <mergeCell ref="G61:G62"/>
    <mergeCell ref="H61:H62"/>
    <mergeCell ref="C59:C60"/>
    <mergeCell ref="D59:D60"/>
    <mergeCell ref="E59:E60"/>
    <mergeCell ref="F59:F60"/>
    <mergeCell ref="G59:G60"/>
    <mergeCell ref="H59:H60"/>
    <mergeCell ref="B55:B56"/>
    <mergeCell ref="F55:F56"/>
    <mergeCell ref="G55:G56"/>
    <mergeCell ref="H55:H56"/>
    <mergeCell ref="C57:C58"/>
    <mergeCell ref="D57:D58"/>
    <mergeCell ref="E57:E58"/>
    <mergeCell ref="F57:F58"/>
    <mergeCell ref="G57:G58"/>
    <mergeCell ref="H57:H58"/>
    <mergeCell ref="D34:D35"/>
    <mergeCell ref="F28:H28"/>
    <mergeCell ref="F29:H29"/>
    <mergeCell ref="I34:I35"/>
    <mergeCell ref="E34:E35"/>
    <mergeCell ref="I28:I29"/>
    <mergeCell ref="K32:K33"/>
    <mergeCell ref="I36:I37"/>
    <mergeCell ref="J36:J37"/>
    <mergeCell ref="K36:K37"/>
    <mergeCell ref="J34:J35"/>
    <mergeCell ref="K34:K35"/>
    <mergeCell ref="I32:I33"/>
    <mergeCell ref="J32:J33"/>
    <mergeCell ref="J28:J29"/>
    <mergeCell ref="K28:K29"/>
    <mergeCell ref="I30:I31"/>
    <mergeCell ref="J30:J31"/>
    <mergeCell ref="K30:K31"/>
    <mergeCell ref="B28:B29"/>
    <mergeCell ref="C30:C31"/>
    <mergeCell ref="D30:D31"/>
    <mergeCell ref="E30:E31"/>
    <mergeCell ref="F30:H31"/>
    <mergeCell ref="B1:F1"/>
    <mergeCell ref="B4:B5"/>
    <mergeCell ref="F4:F5"/>
    <mergeCell ref="G4:G5"/>
    <mergeCell ref="H4:H5"/>
    <mergeCell ref="C6:C7"/>
    <mergeCell ref="D6:D7"/>
    <mergeCell ref="E6:E7"/>
    <mergeCell ref="F6:F7"/>
    <mergeCell ref="G6:G7"/>
    <mergeCell ref="H6:H7"/>
    <mergeCell ref="C8:C9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B16:B17"/>
    <mergeCell ref="F16:F17"/>
    <mergeCell ref="G16:G17"/>
    <mergeCell ref="H16:H17"/>
    <mergeCell ref="C18:C19"/>
    <mergeCell ref="D18:D19"/>
    <mergeCell ref="E18:E19"/>
    <mergeCell ref="F18:F19"/>
    <mergeCell ref="G18:G19"/>
    <mergeCell ref="H18:H19"/>
    <mergeCell ref="H22:H23"/>
    <mergeCell ref="C20:C21"/>
    <mergeCell ref="D20:D21"/>
    <mergeCell ref="E20:E21"/>
    <mergeCell ref="F20:F21"/>
    <mergeCell ref="G20:G21"/>
    <mergeCell ref="H20:H21"/>
    <mergeCell ref="G45:G46"/>
    <mergeCell ref="C22:C23"/>
    <mergeCell ref="D22:D23"/>
    <mergeCell ref="E22:E23"/>
    <mergeCell ref="F22:F23"/>
    <mergeCell ref="G22:G23"/>
    <mergeCell ref="F36:H37"/>
    <mergeCell ref="F32:H33"/>
    <mergeCell ref="F34:H35"/>
    <mergeCell ref="C34:C35"/>
    <mergeCell ref="H47:H48"/>
    <mergeCell ref="C36:C37"/>
    <mergeCell ref="D36:D37"/>
    <mergeCell ref="E36:E37"/>
    <mergeCell ref="H43:H44"/>
    <mergeCell ref="A45:A46"/>
    <mergeCell ref="C45:C46"/>
    <mergeCell ref="D45:D46"/>
    <mergeCell ref="E45:E46"/>
    <mergeCell ref="F45:F46"/>
    <mergeCell ref="F49:F50"/>
    <mergeCell ref="G49:G50"/>
    <mergeCell ref="H45:H46"/>
    <mergeCell ref="B43:B44"/>
    <mergeCell ref="D47:D48"/>
    <mergeCell ref="E47:E48"/>
    <mergeCell ref="F47:F48"/>
    <mergeCell ref="G47:G48"/>
    <mergeCell ref="F43:F44"/>
    <mergeCell ref="G43:G44"/>
    <mergeCell ref="H49:H50"/>
    <mergeCell ref="A47:A48"/>
    <mergeCell ref="C47:C48"/>
    <mergeCell ref="C32:C33"/>
    <mergeCell ref="D32:D33"/>
    <mergeCell ref="E32:E33"/>
    <mergeCell ref="A49:A50"/>
    <mergeCell ref="C49:C50"/>
    <mergeCell ref="D49:D50"/>
    <mergeCell ref="E49:E5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58" customWidth="1"/>
    <col min="2" max="2" width="18.140625" style="64" customWidth="1"/>
    <col min="3" max="6" width="18.28125" style="64" customWidth="1"/>
    <col min="7" max="8" width="4.7109375" style="64" customWidth="1"/>
    <col min="9" max="9" width="6.140625" style="58" customWidth="1"/>
    <col min="10" max="10" width="3.140625" style="58" customWidth="1"/>
    <col min="11" max="16384" width="9.140625" style="58" customWidth="1"/>
  </cols>
  <sheetData>
    <row r="1" spans="2:8" ht="21.75" customHeight="1">
      <c r="B1" s="291" t="s">
        <v>138</v>
      </c>
      <c r="C1" s="291"/>
      <c r="D1" s="291"/>
      <c r="E1" s="291"/>
      <c r="F1" s="291"/>
      <c r="G1" s="291"/>
      <c r="H1" s="126"/>
    </row>
    <row r="2" spans="2:8" ht="9" customHeight="1">
      <c r="B2" s="127"/>
      <c r="C2" s="127"/>
      <c r="D2" s="127"/>
      <c r="E2" s="127"/>
      <c r="F2" s="127"/>
      <c r="G2" s="127"/>
      <c r="H2" s="127"/>
    </row>
    <row r="3" spans="2:9" ht="13.5" thickBot="1">
      <c r="B3" s="128"/>
      <c r="C3" s="122"/>
      <c r="D3" s="122"/>
      <c r="E3" s="122"/>
      <c r="F3" s="91"/>
      <c r="G3" s="122"/>
      <c r="H3" s="122"/>
      <c r="I3" s="122"/>
    </row>
    <row r="4" spans="2:9" ht="12.75">
      <c r="B4" s="270" t="s">
        <v>52</v>
      </c>
      <c r="C4" s="189" t="str">
        <f>B6</f>
        <v>Königsmarková Soňa</v>
      </c>
      <c r="D4" s="191" t="str">
        <f>B8</f>
        <v>Chlebníčková Hana</v>
      </c>
      <c r="E4" s="191" t="str">
        <f>B10</f>
        <v>Bejdáková Kateřina</v>
      </c>
      <c r="F4" s="191" t="str">
        <f>B12</f>
        <v>Hlušičková Nicole</v>
      </c>
      <c r="G4" s="276" t="s">
        <v>78</v>
      </c>
      <c r="H4" s="278" t="s">
        <v>79</v>
      </c>
      <c r="I4" s="281" t="s">
        <v>80</v>
      </c>
    </row>
    <row r="5" spans="2:9" ht="12.75">
      <c r="B5" s="271"/>
      <c r="C5" s="190" t="str">
        <f>B7</f>
        <v>Vocelková Anna</v>
      </c>
      <c r="D5" s="192" t="str">
        <f>B9</f>
        <v>Budíková Barbora</v>
      </c>
      <c r="E5" s="192" t="str">
        <f>B11</f>
        <v>Adamcová Dominika</v>
      </c>
      <c r="F5" s="192" t="str">
        <f>B13</f>
        <v>Kabátová Klára</v>
      </c>
      <c r="G5" s="277"/>
      <c r="H5" s="279"/>
      <c r="I5" s="282"/>
    </row>
    <row r="6" spans="2:9" ht="12.75" customHeight="1">
      <c r="B6" s="189" t="s">
        <v>39</v>
      </c>
      <c r="C6" s="260" t="s">
        <v>81</v>
      </c>
      <c r="D6" s="272" t="s">
        <v>282</v>
      </c>
      <c r="E6" s="272" t="s">
        <v>283</v>
      </c>
      <c r="F6" s="272" t="s">
        <v>284</v>
      </c>
      <c r="G6" s="264" t="s">
        <v>259</v>
      </c>
      <c r="H6" s="266" t="s">
        <v>260</v>
      </c>
      <c r="I6" s="268" t="s">
        <v>5</v>
      </c>
    </row>
    <row r="7" spans="2:9" ht="12.75" customHeight="1">
      <c r="B7" s="190" t="s">
        <v>172</v>
      </c>
      <c r="C7" s="261"/>
      <c r="D7" s="273"/>
      <c r="E7" s="273"/>
      <c r="F7" s="273"/>
      <c r="G7" s="274"/>
      <c r="H7" s="275"/>
      <c r="I7" s="269"/>
    </row>
    <row r="8" spans="2:9" ht="12.75" customHeight="1">
      <c r="B8" s="191" t="s">
        <v>173</v>
      </c>
      <c r="C8" s="272" t="s">
        <v>53</v>
      </c>
      <c r="D8" s="260" t="s">
        <v>81</v>
      </c>
      <c r="E8" s="272" t="s">
        <v>53</v>
      </c>
      <c r="F8" s="272" t="s">
        <v>54</v>
      </c>
      <c r="G8" s="264" t="s">
        <v>261</v>
      </c>
      <c r="H8" s="266" t="s">
        <v>286</v>
      </c>
      <c r="I8" s="254" t="s">
        <v>263</v>
      </c>
    </row>
    <row r="9" spans="2:9" ht="12.75" customHeight="1">
      <c r="B9" s="192" t="s">
        <v>176</v>
      </c>
      <c r="C9" s="273"/>
      <c r="D9" s="261"/>
      <c r="E9" s="273"/>
      <c r="F9" s="273"/>
      <c r="G9" s="274"/>
      <c r="H9" s="275"/>
      <c r="I9" s="280"/>
    </row>
    <row r="10" spans="2:9" ht="12.75" customHeight="1">
      <c r="B10" s="191" t="s">
        <v>179</v>
      </c>
      <c r="C10" s="272" t="s">
        <v>53</v>
      </c>
      <c r="D10" s="272" t="s">
        <v>285</v>
      </c>
      <c r="E10" s="260" t="s">
        <v>81</v>
      </c>
      <c r="F10" s="272" t="s">
        <v>53</v>
      </c>
      <c r="G10" s="264" t="s">
        <v>264</v>
      </c>
      <c r="H10" s="266" t="s">
        <v>265</v>
      </c>
      <c r="I10" s="254" t="s">
        <v>130</v>
      </c>
    </row>
    <row r="11" spans="2:9" ht="12.75" customHeight="1">
      <c r="B11" s="192" t="s">
        <v>177</v>
      </c>
      <c r="C11" s="273"/>
      <c r="D11" s="273"/>
      <c r="E11" s="261"/>
      <c r="F11" s="273"/>
      <c r="G11" s="274"/>
      <c r="H11" s="275"/>
      <c r="I11" s="280"/>
    </row>
    <row r="12" spans="2:9" ht="12.75" customHeight="1">
      <c r="B12" s="193" t="s">
        <v>170</v>
      </c>
      <c r="C12" s="258" t="s">
        <v>53</v>
      </c>
      <c r="D12" s="272" t="s">
        <v>287</v>
      </c>
      <c r="E12" s="272" t="s">
        <v>288</v>
      </c>
      <c r="F12" s="260" t="s">
        <v>81</v>
      </c>
      <c r="G12" s="264" t="s">
        <v>254</v>
      </c>
      <c r="H12" s="266" t="s">
        <v>289</v>
      </c>
      <c r="I12" s="254" t="s">
        <v>126</v>
      </c>
    </row>
    <row r="13" spans="2:9" ht="13.5" customHeight="1" thickBot="1">
      <c r="B13" s="194" t="s">
        <v>174</v>
      </c>
      <c r="C13" s="259"/>
      <c r="D13" s="273"/>
      <c r="E13" s="273"/>
      <c r="F13" s="261"/>
      <c r="G13" s="265"/>
      <c r="H13" s="267"/>
      <c r="I13" s="255"/>
    </row>
    <row r="14" spans="2:9" ht="2.25" customHeight="1">
      <c r="B14" s="136"/>
      <c r="C14" s="137"/>
      <c r="D14" s="137"/>
      <c r="E14" s="137"/>
      <c r="F14" s="138"/>
      <c r="G14" s="139"/>
      <c r="H14" s="139"/>
      <c r="I14" s="140"/>
    </row>
    <row r="15" spans="2:9" ht="11.25" customHeight="1">
      <c r="B15" s="141" t="s">
        <v>82</v>
      </c>
      <c r="C15" s="122"/>
      <c r="D15" s="141" t="s">
        <v>83</v>
      </c>
      <c r="E15" s="141"/>
      <c r="F15" s="122"/>
      <c r="G15" s="139"/>
      <c r="H15" s="139"/>
      <c r="I15" s="140"/>
    </row>
    <row r="16" spans="2:8" ht="4.5" customHeight="1">
      <c r="B16" s="142"/>
      <c r="C16" s="125"/>
      <c r="D16" s="125"/>
      <c r="E16" s="125"/>
      <c r="F16" s="125"/>
      <c r="G16" s="61"/>
      <c r="H16" s="61"/>
    </row>
  </sheetData>
  <sheetProtection/>
  <mergeCells count="33">
    <mergeCell ref="G10:G11"/>
    <mergeCell ref="H10:H11"/>
    <mergeCell ref="I10:I11"/>
    <mergeCell ref="E12:E13"/>
    <mergeCell ref="E10:E11"/>
    <mergeCell ref="C10:C11"/>
    <mergeCell ref="D10:D11"/>
    <mergeCell ref="B1:G1"/>
    <mergeCell ref="B4:B5"/>
    <mergeCell ref="G4:G5"/>
    <mergeCell ref="C8:C9"/>
    <mergeCell ref="D8:D9"/>
    <mergeCell ref="F8:F9"/>
    <mergeCell ref="G8:G9"/>
    <mergeCell ref="H4:H5"/>
    <mergeCell ref="I4:I5"/>
    <mergeCell ref="C6:C7"/>
    <mergeCell ref="D6:D7"/>
    <mergeCell ref="F6:F7"/>
    <mergeCell ref="G6:G7"/>
    <mergeCell ref="H6:H7"/>
    <mergeCell ref="I6:I7"/>
    <mergeCell ref="E6:E7"/>
    <mergeCell ref="H8:H9"/>
    <mergeCell ref="I8:I9"/>
    <mergeCell ref="C12:C13"/>
    <mergeCell ref="D12:D13"/>
    <mergeCell ref="F12:F13"/>
    <mergeCell ref="G12:G13"/>
    <mergeCell ref="H12:H13"/>
    <mergeCell ref="I12:I13"/>
    <mergeCell ref="E8:E9"/>
    <mergeCell ref="F10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A1" sqref="A1:G1"/>
    </sheetView>
  </sheetViews>
  <sheetFormatPr defaultColWidth="9.140625" defaultRowHeight="15"/>
  <cols>
    <col min="1" max="1" width="0.5625" style="61" customWidth="1"/>
    <col min="2" max="2" width="16.8515625" style="61" customWidth="1"/>
    <col min="3" max="3" width="18.7109375" style="64" customWidth="1"/>
    <col min="4" max="5" width="19.28125" style="64" customWidth="1"/>
    <col min="6" max="6" width="19.8515625" style="64" customWidth="1"/>
    <col min="7" max="7" width="19.7109375" style="64" customWidth="1"/>
    <col min="8" max="9" width="0.42578125" style="58" customWidth="1"/>
    <col min="10" max="16384" width="9.140625" style="58" customWidth="1"/>
  </cols>
  <sheetData>
    <row r="1" spans="1:7" ht="22.5" customHeight="1">
      <c r="A1" s="250" t="s">
        <v>139</v>
      </c>
      <c r="B1" s="250"/>
      <c r="C1" s="250"/>
      <c r="D1" s="250"/>
      <c r="E1" s="250"/>
      <c r="F1" s="250"/>
      <c r="G1" s="250"/>
    </row>
    <row r="2" spans="1:7" ht="5.25" customHeight="1">
      <c r="A2" s="121"/>
      <c r="B2" s="121"/>
      <c r="C2" s="121"/>
      <c r="D2" s="121"/>
      <c r="E2" s="121"/>
      <c r="F2" s="121"/>
      <c r="G2" s="121"/>
    </row>
    <row r="3" spans="1:7" ht="9.75" customHeight="1">
      <c r="A3" s="146"/>
      <c r="B3" s="1" t="s">
        <v>60</v>
      </c>
      <c r="C3" s="1" t="s">
        <v>61</v>
      </c>
      <c r="D3" s="1" t="s">
        <v>0</v>
      </c>
      <c r="E3" s="1" t="s">
        <v>1</v>
      </c>
      <c r="F3" s="1" t="s">
        <v>2</v>
      </c>
      <c r="G3" s="1" t="s">
        <v>3</v>
      </c>
    </row>
    <row r="4" spans="1:7" ht="9.75" customHeight="1">
      <c r="A4" s="146"/>
      <c r="B4" s="1"/>
      <c r="C4" s="1"/>
      <c r="D4" s="1"/>
      <c r="E4" s="1"/>
      <c r="F4" s="1"/>
      <c r="G4" s="1"/>
    </row>
    <row r="5" spans="3:7" ht="11.25" customHeight="1">
      <c r="C5" s="146" t="s">
        <v>290</v>
      </c>
      <c r="E5" s="252"/>
      <c r="F5" s="253"/>
      <c r="G5" s="253"/>
    </row>
    <row r="6" spans="1:7" ht="12.75">
      <c r="A6" s="147"/>
      <c r="B6" s="147"/>
      <c r="C6" s="148"/>
      <c r="D6" s="149"/>
      <c r="E6" s="147"/>
      <c r="F6" s="147"/>
      <c r="G6" s="147"/>
    </row>
    <row r="7" spans="1:7" ht="12.75">
      <c r="A7" s="147"/>
      <c r="B7" s="147" t="s">
        <v>292</v>
      </c>
      <c r="C7" s="150"/>
      <c r="D7" s="246" t="s">
        <v>290</v>
      </c>
      <c r="E7" s="147"/>
      <c r="F7" s="147"/>
      <c r="G7" s="147"/>
    </row>
    <row r="8" spans="1:7" ht="12.75">
      <c r="A8" s="147"/>
      <c r="B8" s="148"/>
      <c r="C8" s="152"/>
      <c r="D8" s="247" t="s">
        <v>294</v>
      </c>
      <c r="E8" s="153"/>
      <c r="F8" s="147"/>
      <c r="G8" s="147"/>
    </row>
    <row r="9" spans="1:7" ht="12.75">
      <c r="A9" s="147"/>
      <c r="B9" s="150"/>
      <c r="C9" s="154" t="s">
        <v>291</v>
      </c>
      <c r="D9" s="152"/>
      <c r="E9" s="153"/>
      <c r="F9" s="147"/>
      <c r="G9" s="147"/>
    </row>
    <row r="10" spans="1:7" ht="12.75">
      <c r="A10" s="147"/>
      <c r="B10" s="152"/>
      <c r="C10" s="86" t="s">
        <v>293</v>
      </c>
      <c r="D10" s="152"/>
      <c r="E10" s="149"/>
      <c r="F10" s="147"/>
      <c r="G10" s="147"/>
    </row>
    <row r="11" spans="1:7" ht="12.75">
      <c r="A11" s="147"/>
      <c r="B11" s="154" t="s">
        <v>291</v>
      </c>
      <c r="C11" s="153"/>
      <c r="D11" s="152"/>
      <c r="E11" s="246" t="s">
        <v>290</v>
      </c>
      <c r="F11" s="147"/>
      <c r="G11" s="147"/>
    </row>
    <row r="12" spans="1:7" ht="12.75">
      <c r="A12" s="147"/>
      <c r="B12" s="147"/>
      <c r="C12" s="155"/>
      <c r="D12" s="152"/>
      <c r="E12" s="86" t="s">
        <v>298</v>
      </c>
      <c r="F12" s="157"/>
      <c r="G12" s="153"/>
    </row>
    <row r="13" spans="1:7" ht="12.75">
      <c r="A13" s="147"/>
      <c r="B13" s="147"/>
      <c r="C13" s="156" t="s">
        <v>295</v>
      </c>
      <c r="D13" s="152"/>
      <c r="E13" s="152"/>
      <c r="F13" s="153"/>
      <c r="G13" s="153"/>
    </row>
    <row r="14" spans="1:7" ht="12.75">
      <c r="A14" s="147"/>
      <c r="B14" s="147"/>
      <c r="C14" s="158"/>
      <c r="D14" s="162"/>
      <c r="E14" s="158"/>
      <c r="F14" s="86"/>
      <c r="G14" s="153"/>
    </row>
    <row r="15" spans="1:7" ht="12.75">
      <c r="A15" s="147"/>
      <c r="B15" s="147"/>
      <c r="C15" s="158"/>
      <c r="D15" s="163" t="s">
        <v>295</v>
      </c>
      <c r="E15" s="158"/>
      <c r="F15" s="86"/>
      <c r="G15" s="153"/>
    </row>
    <row r="16" spans="1:7" ht="12.75">
      <c r="A16" s="147"/>
      <c r="B16" s="147"/>
      <c r="C16" s="158"/>
      <c r="D16" s="86" t="s">
        <v>297</v>
      </c>
      <c r="E16" s="158"/>
      <c r="F16" s="86"/>
      <c r="G16" s="153"/>
    </row>
    <row r="17" spans="1:7" ht="12.75">
      <c r="A17" s="147"/>
      <c r="B17" s="147"/>
      <c r="C17" s="159" t="s">
        <v>296</v>
      </c>
      <c r="D17" s="86"/>
      <c r="E17" s="158"/>
      <c r="F17" s="86"/>
      <c r="G17" s="153"/>
    </row>
    <row r="18" spans="1:7" ht="12.75">
      <c r="A18" s="147"/>
      <c r="B18" s="147"/>
      <c r="C18" s="86"/>
      <c r="D18" s="86"/>
      <c r="E18" s="158"/>
      <c r="F18" s="149"/>
      <c r="G18" s="147"/>
    </row>
    <row r="19" spans="1:7" ht="12.75">
      <c r="A19" s="147"/>
      <c r="B19" s="147"/>
      <c r="C19" s="86"/>
      <c r="D19" s="86"/>
      <c r="E19" s="158"/>
      <c r="F19" s="198" t="s">
        <v>299</v>
      </c>
      <c r="G19" s="147"/>
    </row>
    <row r="20" spans="1:7" ht="12.75">
      <c r="A20" s="147"/>
      <c r="B20" s="147"/>
      <c r="C20" s="155"/>
      <c r="D20" s="86"/>
      <c r="E20" s="158"/>
      <c r="F20" s="160" t="s">
        <v>300</v>
      </c>
      <c r="G20" s="153"/>
    </row>
    <row r="21" spans="1:7" ht="12.75">
      <c r="A21" s="147"/>
      <c r="B21" s="147"/>
      <c r="C21" s="198" t="s">
        <v>299</v>
      </c>
      <c r="D21" s="155"/>
      <c r="E21" s="158"/>
      <c r="F21" s="158"/>
      <c r="G21" s="153"/>
    </row>
    <row r="22" spans="1:7" ht="12.75">
      <c r="A22" s="147"/>
      <c r="B22" s="147"/>
      <c r="C22" s="160"/>
      <c r="D22" s="155"/>
      <c r="E22" s="158"/>
      <c r="F22" s="158"/>
      <c r="G22" s="153"/>
    </row>
    <row r="23" spans="1:7" ht="12.75">
      <c r="A23" s="147"/>
      <c r="B23" s="147"/>
      <c r="C23" s="158"/>
      <c r="D23" s="198" t="s">
        <v>299</v>
      </c>
      <c r="E23" s="158"/>
      <c r="F23" s="158"/>
      <c r="G23" s="153"/>
    </row>
    <row r="24" spans="1:7" ht="12.75">
      <c r="A24" s="161"/>
      <c r="B24" s="161"/>
      <c r="C24" s="158"/>
      <c r="D24" s="158" t="s">
        <v>302</v>
      </c>
      <c r="E24" s="158"/>
      <c r="F24" s="158"/>
      <c r="G24" s="153"/>
    </row>
    <row r="25" spans="1:7" ht="12.75">
      <c r="A25" s="147"/>
      <c r="B25" s="147"/>
      <c r="C25" s="159" t="s">
        <v>301</v>
      </c>
      <c r="D25" s="158"/>
      <c r="E25" s="158"/>
      <c r="F25" s="158"/>
      <c r="G25" s="153"/>
    </row>
    <row r="26" spans="1:7" ht="12.75">
      <c r="A26" s="147"/>
      <c r="B26" s="147"/>
      <c r="C26" s="86"/>
      <c r="D26" s="158"/>
      <c r="E26" s="197"/>
      <c r="F26" s="158"/>
      <c r="G26" s="153"/>
    </row>
    <row r="27" spans="1:7" ht="12.75">
      <c r="A27" s="147"/>
      <c r="B27" s="147"/>
      <c r="C27" s="86"/>
      <c r="D27" s="158"/>
      <c r="E27" s="187" t="s">
        <v>299</v>
      </c>
      <c r="F27" s="158"/>
      <c r="G27" s="153"/>
    </row>
    <row r="28" spans="1:7" ht="12.75">
      <c r="A28" s="147"/>
      <c r="B28" s="147"/>
      <c r="C28" s="195"/>
      <c r="D28" s="158"/>
      <c r="E28" s="86" t="s">
        <v>306</v>
      </c>
      <c r="F28" s="158"/>
      <c r="G28" s="153"/>
    </row>
    <row r="29" spans="1:7" ht="12.75">
      <c r="A29" s="147"/>
      <c r="B29" s="147"/>
      <c r="C29" s="196" t="s">
        <v>303</v>
      </c>
      <c r="D29" s="158"/>
      <c r="E29" s="86"/>
      <c r="F29" s="158"/>
      <c r="G29" s="153"/>
    </row>
    <row r="30" spans="1:7" ht="12.75">
      <c r="A30" s="147"/>
      <c r="B30" s="147"/>
      <c r="C30" s="158"/>
      <c r="D30" s="197"/>
      <c r="E30" s="165"/>
      <c r="F30" s="158"/>
      <c r="G30" s="153"/>
    </row>
    <row r="31" spans="1:7" ht="12.75">
      <c r="A31" s="147"/>
      <c r="B31" s="147"/>
      <c r="C31" s="158"/>
      <c r="D31" s="166" t="s">
        <v>304</v>
      </c>
      <c r="E31" s="165"/>
      <c r="F31" s="158"/>
      <c r="G31" s="153"/>
    </row>
    <row r="32" spans="1:7" ht="12.75">
      <c r="A32" s="149"/>
      <c r="B32" s="149"/>
      <c r="C32" s="164"/>
      <c r="D32" s="86" t="s">
        <v>305</v>
      </c>
      <c r="E32" s="86"/>
      <c r="F32" s="158"/>
      <c r="G32" s="153"/>
    </row>
    <row r="33" spans="1:7" ht="12.75">
      <c r="A33" s="147"/>
      <c r="B33" s="147"/>
      <c r="C33" s="166" t="s">
        <v>304</v>
      </c>
      <c r="D33" s="86"/>
      <c r="E33" s="86"/>
      <c r="F33" s="158"/>
      <c r="G33" s="153"/>
    </row>
    <row r="34" spans="1:10" ht="12.75">
      <c r="A34" s="149"/>
      <c r="B34" s="149"/>
      <c r="C34" s="86"/>
      <c r="D34" s="86"/>
      <c r="E34" s="86"/>
      <c r="F34" s="158"/>
      <c r="G34" s="149"/>
      <c r="H34" s="173"/>
      <c r="I34" s="173"/>
      <c r="J34" s="173"/>
    </row>
    <row r="35" spans="1:12" ht="12.75">
      <c r="A35" s="147"/>
      <c r="B35" s="147"/>
      <c r="C35" s="86"/>
      <c r="D35" s="86"/>
      <c r="E35" s="86"/>
      <c r="F35" s="158"/>
      <c r="G35" s="156" t="s">
        <v>308</v>
      </c>
      <c r="H35" s="173"/>
      <c r="I35" s="173"/>
      <c r="J35" s="173"/>
      <c r="K35" s="173"/>
      <c r="L35" s="173"/>
    </row>
    <row r="36" spans="1:7" ht="12.75">
      <c r="A36" s="149"/>
      <c r="B36" s="149"/>
      <c r="C36" s="167"/>
      <c r="D36" s="86"/>
      <c r="E36" s="86"/>
      <c r="F36" s="158"/>
      <c r="G36" s="86" t="s">
        <v>314</v>
      </c>
    </row>
    <row r="37" spans="1:7" ht="12.75">
      <c r="A37" s="147"/>
      <c r="B37" s="147"/>
      <c r="C37" s="168" t="s">
        <v>307</v>
      </c>
      <c r="D37" s="86"/>
      <c r="E37" s="86"/>
      <c r="F37" s="158"/>
      <c r="G37" s="153"/>
    </row>
    <row r="38" spans="1:7" ht="12.75">
      <c r="A38" s="147"/>
      <c r="B38" s="147"/>
      <c r="C38" s="160"/>
      <c r="D38" s="167"/>
      <c r="E38" s="86"/>
      <c r="F38" s="158"/>
      <c r="G38" s="153"/>
    </row>
    <row r="39" spans="1:7" ht="12.75">
      <c r="A39" s="147"/>
      <c r="B39" s="147"/>
      <c r="C39" s="158"/>
      <c r="D39" s="156" t="s">
        <v>308</v>
      </c>
      <c r="E39" s="155"/>
      <c r="F39" s="158"/>
      <c r="G39" s="153"/>
    </row>
    <row r="40" spans="1:7" ht="12.75">
      <c r="A40" s="147"/>
      <c r="B40" s="147"/>
      <c r="C40" s="158"/>
      <c r="D40" s="160" t="s">
        <v>309</v>
      </c>
      <c r="E40" s="86"/>
      <c r="F40" s="158"/>
      <c r="G40" s="153"/>
    </row>
    <row r="41" spans="1:7" ht="12.75">
      <c r="A41" s="147"/>
      <c r="B41" s="147"/>
      <c r="C41" s="159" t="s">
        <v>308</v>
      </c>
      <c r="D41" s="158"/>
      <c r="E41" s="86"/>
      <c r="F41" s="158"/>
      <c r="G41" s="153"/>
    </row>
    <row r="42" spans="1:7" ht="12.75">
      <c r="A42" s="147"/>
      <c r="B42" s="147"/>
      <c r="C42" s="86"/>
      <c r="D42" s="158"/>
      <c r="E42" s="167"/>
      <c r="F42" s="158"/>
      <c r="G42" s="153"/>
    </row>
    <row r="43" spans="1:7" ht="12.75">
      <c r="A43" s="147"/>
      <c r="B43" s="147"/>
      <c r="C43" s="86"/>
      <c r="D43" s="158"/>
      <c r="E43" s="156" t="s">
        <v>308</v>
      </c>
      <c r="F43" s="158"/>
      <c r="G43" s="153"/>
    </row>
    <row r="44" spans="1:7" ht="12.75">
      <c r="A44" s="147"/>
      <c r="B44" s="147"/>
      <c r="C44" s="86"/>
      <c r="D44" s="158"/>
      <c r="E44" s="160" t="s">
        <v>313</v>
      </c>
      <c r="F44" s="158"/>
      <c r="G44" s="153"/>
    </row>
    <row r="45" spans="1:7" ht="12.75">
      <c r="A45" s="147"/>
      <c r="B45" s="147"/>
      <c r="C45" s="156" t="s">
        <v>310</v>
      </c>
      <c r="D45" s="158"/>
      <c r="E45" s="158"/>
      <c r="F45" s="158"/>
      <c r="G45" s="153"/>
    </row>
    <row r="46" spans="1:7" ht="12.75">
      <c r="A46" s="147"/>
      <c r="B46" s="147"/>
      <c r="C46" s="160"/>
      <c r="D46" s="162"/>
      <c r="E46" s="158"/>
      <c r="F46" s="158"/>
      <c r="G46" s="153"/>
    </row>
    <row r="47" spans="1:7" ht="12.75">
      <c r="A47" s="147"/>
      <c r="B47" s="147"/>
      <c r="C47" s="158"/>
      <c r="D47" s="159" t="s">
        <v>311</v>
      </c>
      <c r="E47" s="158"/>
      <c r="F47" s="158"/>
      <c r="G47" s="153"/>
    </row>
    <row r="48" spans="1:7" ht="12.75">
      <c r="A48" s="147"/>
      <c r="B48" s="147"/>
      <c r="C48" s="158"/>
      <c r="D48" s="86" t="s">
        <v>312</v>
      </c>
      <c r="E48" s="158"/>
      <c r="F48" s="158"/>
      <c r="G48" s="153"/>
    </row>
    <row r="49" spans="1:7" ht="12.75">
      <c r="A49" s="147"/>
      <c r="B49" s="147"/>
      <c r="C49" s="159" t="s">
        <v>311</v>
      </c>
      <c r="D49" s="86"/>
      <c r="E49" s="158"/>
      <c r="F49" s="158"/>
      <c r="G49" s="153"/>
    </row>
    <row r="50" spans="1:7" ht="12.75">
      <c r="A50" s="147"/>
      <c r="B50" s="147"/>
      <c r="C50" s="86"/>
      <c r="D50" s="86"/>
      <c r="E50" s="158"/>
      <c r="F50" s="169"/>
      <c r="G50" s="153"/>
    </row>
    <row r="51" spans="1:7" ht="12.75">
      <c r="A51" s="147"/>
      <c r="B51" s="147"/>
      <c r="C51" s="86"/>
      <c r="D51" s="86"/>
      <c r="E51" s="158"/>
      <c r="F51" s="159" t="s">
        <v>308</v>
      </c>
      <c r="G51" s="153"/>
    </row>
    <row r="52" spans="1:7" ht="12.75">
      <c r="A52" s="147"/>
      <c r="B52" s="147"/>
      <c r="C52" s="155"/>
      <c r="D52" s="86"/>
      <c r="E52" s="158"/>
      <c r="F52" s="86" t="s">
        <v>302</v>
      </c>
      <c r="G52" s="153"/>
    </row>
    <row r="53" spans="1:7" ht="12.75">
      <c r="A53" s="147"/>
      <c r="B53" s="147"/>
      <c r="C53" s="156" t="s">
        <v>315</v>
      </c>
      <c r="D53" s="86"/>
      <c r="E53" s="158"/>
      <c r="F53" s="86"/>
      <c r="G53" s="153"/>
    </row>
    <row r="54" spans="1:7" ht="12.75">
      <c r="A54" s="147"/>
      <c r="B54" s="147"/>
      <c r="C54" s="160"/>
      <c r="D54" s="155"/>
      <c r="E54" s="158"/>
      <c r="F54" s="86"/>
      <c r="G54" s="153"/>
    </row>
    <row r="55" spans="1:7" ht="12.75">
      <c r="A55" s="147"/>
      <c r="B55" s="147"/>
      <c r="C55" s="158"/>
      <c r="D55" s="156" t="s">
        <v>315</v>
      </c>
      <c r="E55" s="158"/>
      <c r="F55" s="86"/>
      <c r="G55" s="153"/>
    </row>
    <row r="56" spans="1:7" ht="12.75">
      <c r="A56" s="147"/>
      <c r="B56" s="147"/>
      <c r="C56" s="158"/>
      <c r="D56" s="160" t="s">
        <v>317</v>
      </c>
      <c r="E56" s="158"/>
      <c r="F56" s="86"/>
      <c r="G56" s="153"/>
    </row>
    <row r="57" spans="1:7" ht="12.75">
      <c r="A57" s="147"/>
      <c r="B57" s="147"/>
      <c r="C57" s="154" t="s">
        <v>316</v>
      </c>
      <c r="D57" s="158"/>
      <c r="E57" s="158"/>
      <c r="F57" s="86"/>
      <c r="G57" s="153"/>
    </row>
    <row r="58" spans="1:7" ht="12.75">
      <c r="A58" s="147"/>
      <c r="B58" s="147"/>
      <c r="C58" s="86"/>
      <c r="D58" s="158"/>
      <c r="E58" s="169"/>
      <c r="F58" s="86"/>
      <c r="G58" s="153"/>
    </row>
    <row r="59" spans="1:7" ht="12.75">
      <c r="A59" s="147"/>
      <c r="B59" s="147"/>
      <c r="C59" s="86"/>
      <c r="D59" s="158"/>
      <c r="E59" s="170" t="s">
        <v>319</v>
      </c>
      <c r="F59" s="86"/>
      <c r="G59" s="153"/>
    </row>
    <row r="60" spans="1:7" ht="12.75">
      <c r="A60" s="147"/>
      <c r="B60" s="147"/>
      <c r="C60" s="86"/>
      <c r="D60" s="158"/>
      <c r="E60" s="86" t="s">
        <v>320</v>
      </c>
      <c r="F60" s="86"/>
      <c r="G60" s="153"/>
    </row>
    <row r="61" spans="1:7" ht="12.75">
      <c r="A61" s="147"/>
      <c r="B61" s="147"/>
      <c r="C61" s="156" t="s">
        <v>318</v>
      </c>
      <c r="D61" s="158"/>
      <c r="E61" s="86"/>
      <c r="F61" s="87"/>
      <c r="G61" s="87"/>
    </row>
    <row r="62" spans="1:7" ht="12.75">
      <c r="A62" s="147"/>
      <c r="B62" s="147"/>
      <c r="C62" s="160"/>
      <c r="D62" s="169"/>
      <c r="E62" s="86"/>
      <c r="F62" s="87"/>
      <c r="G62" s="87"/>
    </row>
    <row r="63" spans="1:8" ht="12.75">
      <c r="A63" s="147"/>
      <c r="B63" s="147"/>
      <c r="C63" s="152"/>
      <c r="D63" s="170" t="s">
        <v>319</v>
      </c>
      <c r="E63" s="248"/>
      <c r="F63" s="249"/>
      <c r="G63" s="249"/>
      <c r="H63" s="88"/>
    </row>
    <row r="64" spans="1:8" ht="12.75" customHeight="1">
      <c r="A64" s="149"/>
      <c r="B64" s="149"/>
      <c r="C64" s="171"/>
      <c r="D64" s="153" t="s">
        <v>191</v>
      </c>
      <c r="E64" s="248"/>
      <c r="F64" s="249"/>
      <c r="G64" s="249"/>
      <c r="H64" s="89"/>
    </row>
    <row r="65" spans="1:7" ht="12.75">
      <c r="A65" s="147"/>
      <c r="B65" s="147"/>
      <c r="C65" s="170" t="s">
        <v>319</v>
      </c>
      <c r="D65" s="153"/>
      <c r="E65" s="174"/>
      <c r="F65" s="176" t="s">
        <v>188</v>
      </c>
      <c r="G65" s="175"/>
    </row>
    <row r="66" spans="1:7" ht="12.75">
      <c r="A66" s="149"/>
      <c r="B66" s="149"/>
      <c r="C66" s="153"/>
      <c r="D66" s="153"/>
      <c r="E66" s="153"/>
      <c r="F66" s="153"/>
      <c r="G66" s="153"/>
    </row>
    <row r="67" spans="1:7" ht="12.75">
      <c r="A67" s="147"/>
      <c r="B67" s="147"/>
      <c r="C67" s="153"/>
      <c r="D67" s="153"/>
      <c r="E67" s="153"/>
      <c r="F67" s="153"/>
      <c r="G67" s="153"/>
    </row>
    <row r="68" spans="1:7" ht="12.75">
      <c r="A68" s="147"/>
      <c r="B68" s="147"/>
      <c r="C68" s="153"/>
      <c r="D68" s="153"/>
      <c r="E68" s="153"/>
      <c r="F68" s="153"/>
      <c r="G68" s="153"/>
    </row>
    <row r="69" spans="1:7" ht="12.75">
      <c r="A69" s="147"/>
      <c r="B69" s="147"/>
      <c r="C69" s="153"/>
      <c r="D69" s="153"/>
      <c r="E69" s="153"/>
      <c r="F69" s="153"/>
      <c r="G69" s="153"/>
    </row>
    <row r="70" spans="1:7" ht="12.75">
      <c r="A70" s="147"/>
      <c r="B70" s="147"/>
      <c r="C70" s="153"/>
      <c r="D70" s="153"/>
      <c r="E70" s="153"/>
      <c r="F70" s="153"/>
      <c r="G70" s="153"/>
    </row>
    <row r="71" spans="1:7" ht="12.75">
      <c r="A71" s="147"/>
      <c r="B71" s="147"/>
      <c r="C71" s="153"/>
      <c r="D71" s="153"/>
      <c r="E71" s="153"/>
      <c r="F71" s="153"/>
      <c r="G71" s="153"/>
    </row>
  </sheetData>
  <sheetProtection/>
  <mergeCells count="4">
    <mergeCell ref="A1:G1"/>
    <mergeCell ref="E5:G5"/>
    <mergeCell ref="E63:G63"/>
    <mergeCell ref="E64:G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51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301" t="s">
        <v>11</v>
      </c>
      <c r="B2" s="301"/>
      <c r="C2" s="301"/>
      <c r="D2" s="301"/>
      <c r="E2" s="301"/>
      <c r="F2" s="301"/>
      <c r="G2" s="301"/>
      <c r="H2" s="7" t="s">
        <v>12</v>
      </c>
      <c r="I2" s="5">
        <v>1</v>
      </c>
    </row>
    <row r="3" spans="1:9" ht="15" customHeight="1">
      <c r="A3" s="8" t="s">
        <v>13</v>
      </c>
      <c r="B3" s="302" t="s">
        <v>105</v>
      </c>
      <c r="C3" s="302"/>
      <c r="D3" s="302"/>
      <c r="E3" s="303" t="s">
        <v>14</v>
      </c>
      <c r="F3" s="303"/>
      <c r="G3" s="303"/>
      <c r="H3" s="304">
        <v>42840</v>
      </c>
      <c r="I3" s="305"/>
    </row>
    <row r="4" spans="1:9" ht="15" customHeight="1">
      <c r="A4" s="8" t="s">
        <v>15</v>
      </c>
      <c r="B4" s="306" t="s">
        <v>214</v>
      </c>
      <c r="C4" s="306"/>
      <c r="D4" s="306"/>
      <c r="E4" s="303" t="s">
        <v>16</v>
      </c>
      <c r="F4" s="303"/>
      <c r="G4" s="303"/>
      <c r="H4" s="304">
        <v>42840</v>
      </c>
      <c r="I4" s="305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17</v>
      </c>
      <c r="B6" s="10" t="s">
        <v>18</v>
      </c>
      <c r="C6" s="10" t="s">
        <v>19</v>
      </c>
      <c r="D6" s="298" t="s">
        <v>20</v>
      </c>
      <c r="E6" s="299"/>
      <c r="F6" s="298" t="s">
        <v>21</v>
      </c>
      <c r="G6" s="299"/>
      <c r="H6" s="298" t="s">
        <v>22</v>
      </c>
      <c r="I6" s="300"/>
      <c r="J6" t="s">
        <v>328</v>
      </c>
      <c r="K6"/>
      <c r="L6"/>
      <c r="M6"/>
      <c r="N6"/>
    </row>
    <row r="7" spans="1:14" ht="15.75" customHeight="1" thickBot="1">
      <c r="A7" s="11"/>
      <c r="B7" s="12"/>
      <c r="C7" s="12" t="s">
        <v>23</v>
      </c>
      <c r="D7" s="13" t="s">
        <v>24</v>
      </c>
      <c r="E7" s="14" t="s">
        <v>25</v>
      </c>
      <c r="F7" s="13" t="s">
        <v>24</v>
      </c>
      <c r="G7" s="14" t="s">
        <v>25</v>
      </c>
      <c r="H7" s="13" t="s">
        <v>24</v>
      </c>
      <c r="I7" s="15" t="s">
        <v>25</v>
      </c>
      <c r="J7" t="s">
        <v>329</v>
      </c>
      <c r="K7" t="s">
        <v>330</v>
      </c>
      <c r="L7" t="s">
        <v>331</v>
      </c>
      <c r="M7" t="s">
        <v>332</v>
      </c>
      <c r="N7" t="s">
        <v>333</v>
      </c>
    </row>
    <row r="8" spans="1:14" ht="15" customHeight="1">
      <c r="A8" s="201" t="s">
        <v>151</v>
      </c>
      <c r="B8" s="202" t="s">
        <v>141</v>
      </c>
      <c r="C8" s="203">
        <v>36955</v>
      </c>
      <c r="D8" s="19" t="s">
        <v>9</v>
      </c>
      <c r="E8" s="20" t="s">
        <v>41</v>
      </c>
      <c r="F8" s="19" t="s">
        <v>10</v>
      </c>
      <c r="G8" s="20" t="s">
        <v>42</v>
      </c>
      <c r="H8" s="19" t="s">
        <v>104</v>
      </c>
      <c r="I8" s="21" t="s">
        <v>49</v>
      </c>
      <c r="J8" t="s">
        <v>338</v>
      </c>
      <c r="K8">
        <v>4569</v>
      </c>
      <c r="L8" t="s">
        <v>335</v>
      </c>
      <c r="M8" t="s">
        <v>336</v>
      </c>
      <c r="N8" t="s">
        <v>337</v>
      </c>
    </row>
    <row r="9" spans="1:14" ht="15" customHeight="1">
      <c r="A9" s="16" t="s">
        <v>111</v>
      </c>
      <c r="B9" s="17" t="s">
        <v>112</v>
      </c>
      <c r="C9" s="18">
        <v>27008</v>
      </c>
      <c r="D9" s="19" t="s">
        <v>10</v>
      </c>
      <c r="E9" s="20" t="s">
        <v>42</v>
      </c>
      <c r="F9" s="19" t="s">
        <v>212</v>
      </c>
      <c r="G9" s="20" t="s">
        <v>150</v>
      </c>
      <c r="H9" s="19" t="s">
        <v>104</v>
      </c>
      <c r="I9" s="21" t="s">
        <v>49</v>
      </c>
      <c r="J9" t="s">
        <v>338</v>
      </c>
      <c r="K9">
        <v>261</v>
      </c>
      <c r="L9" t="s">
        <v>335</v>
      </c>
      <c r="M9" t="s">
        <v>336</v>
      </c>
      <c r="N9" t="s">
        <v>337</v>
      </c>
    </row>
    <row r="10" spans="1:14" ht="15" customHeight="1">
      <c r="A10" s="16" t="s">
        <v>101</v>
      </c>
      <c r="B10" s="17" t="s">
        <v>57</v>
      </c>
      <c r="C10" s="18">
        <v>35175</v>
      </c>
      <c r="D10" s="19" t="s">
        <v>29</v>
      </c>
      <c r="E10" s="20" t="s">
        <v>43</v>
      </c>
      <c r="F10" s="19"/>
      <c r="G10" s="20"/>
      <c r="H10" s="19"/>
      <c r="I10" s="21"/>
      <c r="J10" t="s">
        <v>338</v>
      </c>
      <c r="K10">
        <v>4259</v>
      </c>
      <c r="L10" t="s">
        <v>335</v>
      </c>
      <c r="M10" t="s">
        <v>336</v>
      </c>
      <c r="N10" t="s">
        <v>337</v>
      </c>
    </row>
    <row r="11" spans="1:14" ht="15" customHeight="1">
      <c r="A11" s="204" t="s">
        <v>152</v>
      </c>
      <c r="B11" s="205" t="s">
        <v>149</v>
      </c>
      <c r="C11" s="206">
        <v>34951</v>
      </c>
      <c r="D11" s="19" t="s">
        <v>29</v>
      </c>
      <c r="E11" s="20" t="s">
        <v>43</v>
      </c>
      <c r="F11" s="19"/>
      <c r="G11" s="20"/>
      <c r="H11" s="19"/>
      <c r="I11" s="21"/>
      <c r="J11" t="s">
        <v>338</v>
      </c>
      <c r="K11">
        <v>93186</v>
      </c>
      <c r="L11" t="s">
        <v>335</v>
      </c>
      <c r="M11" t="s">
        <v>336</v>
      </c>
      <c r="N11" t="s">
        <v>337</v>
      </c>
    </row>
    <row r="12" spans="1:14" ht="15" customHeight="1">
      <c r="A12" s="16" t="s">
        <v>113</v>
      </c>
      <c r="B12" s="17" t="s">
        <v>99</v>
      </c>
      <c r="C12" s="18">
        <v>33671</v>
      </c>
      <c r="D12" s="19" t="s">
        <v>27</v>
      </c>
      <c r="E12" s="20" t="s">
        <v>44</v>
      </c>
      <c r="F12" s="19"/>
      <c r="G12" s="20"/>
      <c r="H12" s="19"/>
      <c r="I12" s="21"/>
      <c r="J12" t="s">
        <v>338</v>
      </c>
      <c r="K12">
        <v>92766</v>
      </c>
      <c r="L12" t="s">
        <v>335</v>
      </c>
      <c r="M12" t="s">
        <v>336</v>
      </c>
      <c r="N12" t="s">
        <v>337</v>
      </c>
    </row>
    <row r="13" spans="1:14" ht="15" customHeight="1">
      <c r="A13" s="204" t="s">
        <v>162</v>
      </c>
      <c r="B13" s="205" t="s">
        <v>57</v>
      </c>
      <c r="C13" s="206">
        <v>36116</v>
      </c>
      <c r="D13" s="19" t="s">
        <v>27</v>
      </c>
      <c r="E13" s="20" t="s">
        <v>44</v>
      </c>
      <c r="F13" s="19"/>
      <c r="G13" s="20"/>
      <c r="H13" s="19" t="s">
        <v>104</v>
      </c>
      <c r="I13" s="21" t="s">
        <v>49</v>
      </c>
      <c r="J13" t="s">
        <v>338</v>
      </c>
      <c r="K13">
        <v>4398</v>
      </c>
      <c r="L13" t="s">
        <v>335</v>
      </c>
      <c r="M13" t="s">
        <v>336</v>
      </c>
      <c r="N13" t="s">
        <v>337</v>
      </c>
    </row>
    <row r="14" spans="1:14" ht="15" customHeight="1">
      <c r="A14" s="201" t="s">
        <v>160</v>
      </c>
      <c r="B14" s="202" t="s">
        <v>59</v>
      </c>
      <c r="C14" s="203">
        <v>27134</v>
      </c>
      <c r="D14" s="19" t="s">
        <v>27</v>
      </c>
      <c r="E14" s="20" t="s">
        <v>44</v>
      </c>
      <c r="F14" s="19"/>
      <c r="G14" s="20"/>
      <c r="H14" s="19"/>
      <c r="I14" s="21"/>
      <c r="J14" t="s">
        <v>338</v>
      </c>
      <c r="K14">
        <v>495</v>
      </c>
      <c r="L14" t="s">
        <v>335</v>
      </c>
      <c r="M14" t="s">
        <v>336</v>
      </c>
      <c r="N14" t="s">
        <v>337</v>
      </c>
    </row>
    <row r="15" spans="1:14" ht="15" customHeight="1">
      <c r="A15" s="201" t="s">
        <v>163</v>
      </c>
      <c r="B15" s="202" t="s">
        <v>59</v>
      </c>
      <c r="C15" s="203">
        <v>34611</v>
      </c>
      <c r="D15" s="19" t="s">
        <v>27</v>
      </c>
      <c r="E15" s="20" t="s">
        <v>44</v>
      </c>
      <c r="F15" s="19"/>
      <c r="G15" s="20"/>
      <c r="H15" s="19" t="s">
        <v>217</v>
      </c>
      <c r="I15" s="21" t="s">
        <v>46</v>
      </c>
      <c r="J15" t="s">
        <v>338</v>
      </c>
      <c r="K15">
        <v>4077</v>
      </c>
      <c r="L15" t="s">
        <v>335</v>
      </c>
      <c r="M15" t="s">
        <v>336</v>
      </c>
      <c r="N15" t="s">
        <v>337</v>
      </c>
    </row>
    <row r="16" spans="1:14" ht="15" customHeight="1">
      <c r="A16" s="16" t="s">
        <v>32</v>
      </c>
      <c r="B16" s="17" t="s">
        <v>31</v>
      </c>
      <c r="C16" s="18">
        <v>29983</v>
      </c>
      <c r="D16" s="19" t="s">
        <v>104</v>
      </c>
      <c r="E16" s="20" t="s">
        <v>49</v>
      </c>
      <c r="F16" s="19" t="s">
        <v>95</v>
      </c>
      <c r="G16" s="20" t="s">
        <v>48</v>
      </c>
      <c r="H16" s="19" t="s">
        <v>215</v>
      </c>
      <c r="I16" s="21" t="s">
        <v>7</v>
      </c>
      <c r="J16" t="s">
        <v>338</v>
      </c>
      <c r="K16">
        <v>3502</v>
      </c>
      <c r="L16" t="s">
        <v>335</v>
      </c>
      <c r="M16" t="s">
        <v>336</v>
      </c>
      <c r="N16" t="s">
        <v>337</v>
      </c>
    </row>
    <row r="17" spans="1:14" ht="15" customHeight="1">
      <c r="A17" s="16" t="s">
        <v>153</v>
      </c>
      <c r="B17" s="17" t="s">
        <v>145</v>
      </c>
      <c r="C17" s="18">
        <v>21937</v>
      </c>
      <c r="D17" s="19" t="s">
        <v>104</v>
      </c>
      <c r="E17" s="20" t="s">
        <v>49</v>
      </c>
      <c r="F17" s="19" t="s">
        <v>56</v>
      </c>
      <c r="G17" s="20" t="s">
        <v>49</v>
      </c>
      <c r="H17" s="19"/>
      <c r="I17" s="21"/>
      <c r="J17" t="s">
        <v>338</v>
      </c>
      <c r="K17">
        <v>91943</v>
      </c>
      <c r="L17" t="s">
        <v>335</v>
      </c>
      <c r="M17" t="s">
        <v>336</v>
      </c>
      <c r="N17" t="s">
        <v>337</v>
      </c>
    </row>
    <row r="18" spans="1:14" ht="15" customHeight="1">
      <c r="A18" s="16" t="s">
        <v>116</v>
      </c>
      <c r="B18" s="17" t="s">
        <v>115</v>
      </c>
      <c r="C18" s="18">
        <v>33313</v>
      </c>
      <c r="D18" s="19" t="s">
        <v>104</v>
      </c>
      <c r="E18" s="20" t="s">
        <v>49</v>
      </c>
      <c r="F18" s="19"/>
      <c r="G18" s="20"/>
      <c r="H18" s="19"/>
      <c r="I18" s="21"/>
      <c r="J18" t="s">
        <v>338</v>
      </c>
      <c r="K18">
        <v>4135</v>
      </c>
      <c r="L18" t="s">
        <v>335</v>
      </c>
      <c r="M18" t="s">
        <v>336</v>
      </c>
      <c r="N18" t="s">
        <v>337</v>
      </c>
    </row>
    <row r="19" spans="1:14" ht="15" customHeight="1">
      <c r="A19" s="16" t="s">
        <v>37</v>
      </c>
      <c r="B19" s="17" t="s">
        <v>59</v>
      </c>
      <c r="C19" s="18">
        <v>25912</v>
      </c>
      <c r="D19" s="19" t="s">
        <v>104</v>
      </c>
      <c r="E19" s="20" t="s">
        <v>49</v>
      </c>
      <c r="F19" s="19" t="s">
        <v>8</v>
      </c>
      <c r="G19" s="20" t="s">
        <v>47</v>
      </c>
      <c r="H19" s="19"/>
      <c r="I19" s="21"/>
      <c r="J19" t="s">
        <v>338</v>
      </c>
      <c r="K19">
        <v>4391</v>
      </c>
      <c r="L19" t="s">
        <v>335</v>
      </c>
      <c r="M19" t="s">
        <v>336</v>
      </c>
      <c r="N19" t="s">
        <v>337</v>
      </c>
    </row>
    <row r="20" spans="1:14" ht="15" customHeight="1">
      <c r="A20" s="16" t="s">
        <v>30</v>
      </c>
      <c r="B20" s="17" t="s">
        <v>31</v>
      </c>
      <c r="C20" s="18">
        <v>27064</v>
      </c>
      <c r="D20" s="19" t="s">
        <v>104</v>
      </c>
      <c r="E20" s="20" t="s">
        <v>49</v>
      </c>
      <c r="F20" s="19" t="s">
        <v>212</v>
      </c>
      <c r="G20" s="20" t="s">
        <v>150</v>
      </c>
      <c r="H20" s="19" t="s">
        <v>29</v>
      </c>
      <c r="I20" s="21" t="s">
        <v>43</v>
      </c>
      <c r="J20" t="s">
        <v>338</v>
      </c>
      <c r="K20">
        <v>2849</v>
      </c>
      <c r="L20" t="s">
        <v>335</v>
      </c>
      <c r="M20" t="s">
        <v>336</v>
      </c>
      <c r="N20" t="s">
        <v>337</v>
      </c>
    </row>
    <row r="21" spans="1:14" ht="15" customHeight="1">
      <c r="A21" s="16" t="s">
        <v>109</v>
      </c>
      <c r="B21" s="17" t="s">
        <v>110</v>
      </c>
      <c r="C21" s="18">
        <v>23790</v>
      </c>
      <c r="D21" s="19" t="s">
        <v>104</v>
      </c>
      <c r="E21" s="20" t="s">
        <v>49</v>
      </c>
      <c r="F21" s="19"/>
      <c r="G21" s="20"/>
      <c r="H21" s="19" t="s">
        <v>27</v>
      </c>
      <c r="I21" s="21" t="s">
        <v>44</v>
      </c>
      <c r="J21" t="s">
        <v>338</v>
      </c>
      <c r="K21">
        <v>515</v>
      </c>
      <c r="L21" t="s">
        <v>335</v>
      </c>
      <c r="M21" t="s">
        <v>336</v>
      </c>
      <c r="N21" t="s">
        <v>337</v>
      </c>
    </row>
    <row r="22" spans="1:14" ht="15" customHeight="1">
      <c r="A22" s="16" t="s">
        <v>155</v>
      </c>
      <c r="B22" s="17" t="s">
        <v>156</v>
      </c>
      <c r="C22" s="18">
        <v>31117</v>
      </c>
      <c r="D22" s="19" t="s">
        <v>104</v>
      </c>
      <c r="E22" s="20" t="s">
        <v>49</v>
      </c>
      <c r="F22" s="19" t="s">
        <v>50</v>
      </c>
      <c r="G22" s="20" t="s">
        <v>47</v>
      </c>
      <c r="H22" s="19"/>
      <c r="I22" s="21"/>
      <c r="J22" t="s">
        <v>338</v>
      </c>
      <c r="K22">
        <v>2376</v>
      </c>
      <c r="L22" t="s">
        <v>335</v>
      </c>
      <c r="M22" t="s">
        <v>336</v>
      </c>
      <c r="N22" t="s">
        <v>337</v>
      </c>
    </row>
    <row r="23" spans="1:14" ht="15" customHeight="1">
      <c r="A23" s="16" t="s">
        <v>114</v>
      </c>
      <c r="B23" s="17" t="s">
        <v>33</v>
      </c>
      <c r="C23" s="18">
        <v>33485</v>
      </c>
      <c r="D23" s="19" t="s">
        <v>104</v>
      </c>
      <c r="E23" s="20" t="s">
        <v>49</v>
      </c>
      <c r="F23" s="19" t="s">
        <v>7</v>
      </c>
      <c r="G23" s="20" t="s">
        <v>213</v>
      </c>
      <c r="H23" s="19" t="s">
        <v>104</v>
      </c>
      <c r="I23" s="21" t="s">
        <v>49</v>
      </c>
      <c r="J23" t="s">
        <v>338</v>
      </c>
      <c r="K23">
        <v>3710</v>
      </c>
      <c r="L23" t="s">
        <v>335</v>
      </c>
      <c r="M23" t="s">
        <v>336</v>
      </c>
      <c r="N23" t="s">
        <v>337</v>
      </c>
    </row>
    <row r="24" spans="1:14" ht="15" customHeight="1">
      <c r="A24" s="16" t="s">
        <v>34</v>
      </c>
      <c r="B24" s="17" t="s">
        <v>33</v>
      </c>
      <c r="C24" s="18">
        <v>18016</v>
      </c>
      <c r="D24" s="19" t="s">
        <v>123</v>
      </c>
      <c r="E24" s="20" t="s">
        <v>50</v>
      </c>
      <c r="F24" s="19"/>
      <c r="G24" s="20"/>
      <c r="H24" s="19"/>
      <c r="I24" s="21"/>
      <c r="J24" t="s">
        <v>338</v>
      </c>
      <c r="K24">
        <v>536</v>
      </c>
      <c r="L24" t="s">
        <v>335</v>
      </c>
      <c r="M24" t="s">
        <v>336</v>
      </c>
      <c r="N24" t="s">
        <v>337</v>
      </c>
    </row>
    <row r="25" spans="1:14" ht="15" customHeight="1">
      <c r="A25" s="16" t="s">
        <v>157</v>
      </c>
      <c r="B25" s="17" t="s">
        <v>36</v>
      </c>
      <c r="C25" s="18">
        <v>29020</v>
      </c>
      <c r="D25" s="19" t="s">
        <v>123</v>
      </c>
      <c r="E25" s="20" t="s">
        <v>50</v>
      </c>
      <c r="F25" s="19" t="s">
        <v>95</v>
      </c>
      <c r="G25" s="20" t="s">
        <v>48</v>
      </c>
      <c r="H25" s="19" t="s">
        <v>216</v>
      </c>
      <c r="I25" s="21" t="s">
        <v>45</v>
      </c>
      <c r="J25" t="s">
        <v>338</v>
      </c>
      <c r="K25">
        <v>116</v>
      </c>
      <c r="L25" t="s">
        <v>335</v>
      </c>
      <c r="M25" t="s">
        <v>336</v>
      </c>
      <c r="N25" t="s">
        <v>337</v>
      </c>
    </row>
    <row r="26" spans="1:14" ht="15" customHeight="1">
      <c r="A26" s="201" t="s">
        <v>165</v>
      </c>
      <c r="B26" s="202" t="s">
        <v>143</v>
      </c>
      <c r="C26" s="203">
        <v>36018</v>
      </c>
      <c r="D26" s="19" t="s">
        <v>123</v>
      </c>
      <c r="E26" s="20" t="s">
        <v>50</v>
      </c>
      <c r="F26" s="19" t="s">
        <v>96</v>
      </c>
      <c r="G26" s="20" t="s">
        <v>48</v>
      </c>
      <c r="H26" s="19"/>
      <c r="I26" s="21"/>
      <c r="J26" t="s">
        <v>338</v>
      </c>
      <c r="K26">
        <v>4467</v>
      </c>
      <c r="L26" t="s">
        <v>335</v>
      </c>
      <c r="M26" t="s">
        <v>336</v>
      </c>
      <c r="N26" t="s">
        <v>337</v>
      </c>
    </row>
    <row r="27" spans="1:14" ht="15" customHeight="1">
      <c r="A27" s="201" t="s">
        <v>161</v>
      </c>
      <c r="B27" s="202" t="s">
        <v>112</v>
      </c>
      <c r="C27" s="203">
        <v>25275</v>
      </c>
      <c r="D27" s="19" t="s">
        <v>154</v>
      </c>
      <c r="E27" s="20" t="s">
        <v>7</v>
      </c>
      <c r="F27" s="19" t="s">
        <v>96</v>
      </c>
      <c r="G27" s="20" t="s">
        <v>48</v>
      </c>
      <c r="H27" s="19" t="s">
        <v>104</v>
      </c>
      <c r="I27" s="21" t="s">
        <v>49</v>
      </c>
      <c r="J27" t="s">
        <v>338</v>
      </c>
      <c r="K27">
        <v>262</v>
      </c>
      <c r="L27" t="s">
        <v>335</v>
      </c>
      <c r="M27" t="s">
        <v>336</v>
      </c>
      <c r="N27" t="s">
        <v>337</v>
      </c>
    </row>
    <row r="28" spans="1:14" ht="15" customHeight="1">
      <c r="A28" s="16" t="s">
        <v>159</v>
      </c>
      <c r="B28" s="17" t="s">
        <v>99</v>
      </c>
      <c r="C28" s="18">
        <v>32028</v>
      </c>
      <c r="D28" s="19" t="s">
        <v>154</v>
      </c>
      <c r="E28" s="20" t="s">
        <v>7</v>
      </c>
      <c r="F28" s="19" t="s">
        <v>56</v>
      </c>
      <c r="G28" s="20" t="s">
        <v>49</v>
      </c>
      <c r="H28" s="19"/>
      <c r="I28" s="21"/>
      <c r="J28" t="s">
        <v>338</v>
      </c>
      <c r="K28">
        <v>93809</v>
      </c>
      <c r="L28" t="s">
        <v>335</v>
      </c>
      <c r="M28" t="s">
        <v>336</v>
      </c>
      <c r="N28" t="s">
        <v>337</v>
      </c>
    </row>
    <row r="29" spans="1:14" ht="15" customHeight="1">
      <c r="A29" s="207" t="s">
        <v>158</v>
      </c>
      <c r="B29" s="17" t="s">
        <v>110</v>
      </c>
      <c r="C29" s="206">
        <v>25038</v>
      </c>
      <c r="D29" s="19" t="s">
        <v>211</v>
      </c>
      <c r="E29" s="20" t="s">
        <v>212</v>
      </c>
      <c r="F29" s="19" t="s">
        <v>46</v>
      </c>
      <c r="G29" s="20" t="s">
        <v>49</v>
      </c>
      <c r="H29" s="19"/>
      <c r="I29" s="21"/>
      <c r="J29" t="s">
        <v>338</v>
      </c>
      <c r="K29">
        <v>347</v>
      </c>
      <c r="L29" t="s">
        <v>335</v>
      </c>
      <c r="M29" t="s">
        <v>336</v>
      </c>
      <c r="N29" t="s">
        <v>337</v>
      </c>
    </row>
    <row r="30" spans="1:14" ht="15" customHeight="1">
      <c r="A30" s="201" t="s">
        <v>166</v>
      </c>
      <c r="B30" s="202" t="s">
        <v>147</v>
      </c>
      <c r="C30" s="203">
        <v>30262</v>
      </c>
      <c r="D30" s="19" t="s">
        <v>211</v>
      </c>
      <c r="E30" s="20" t="s">
        <v>212</v>
      </c>
      <c r="F30" s="19"/>
      <c r="G30" s="20"/>
      <c r="H30" s="19"/>
      <c r="I30" s="21"/>
      <c r="J30" t="s">
        <v>338</v>
      </c>
      <c r="K30">
        <v>91352</v>
      </c>
      <c r="L30" t="s">
        <v>335</v>
      </c>
      <c r="M30" t="s">
        <v>336</v>
      </c>
      <c r="N30" t="s">
        <v>337</v>
      </c>
    </row>
    <row r="31" spans="1:14" ht="15" customHeight="1">
      <c r="A31" s="201" t="s">
        <v>164</v>
      </c>
      <c r="B31" s="202" t="s">
        <v>99</v>
      </c>
      <c r="C31" s="203">
        <v>26582</v>
      </c>
      <c r="D31" s="19" t="s">
        <v>211</v>
      </c>
      <c r="E31" s="20" t="s">
        <v>212</v>
      </c>
      <c r="F31" s="19" t="s">
        <v>46</v>
      </c>
      <c r="G31" s="20" t="s">
        <v>49</v>
      </c>
      <c r="H31" s="19"/>
      <c r="I31" s="21"/>
      <c r="J31" t="s">
        <v>338</v>
      </c>
      <c r="K31">
        <v>92113</v>
      </c>
      <c r="L31" t="s">
        <v>335</v>
      </c>
      <c r="M31" t="s">
        <v>336</v>
      </c>
      <c r="N31" t="s">
        <v>337</v>
      </c>
    </row>
    <row r="32" spans="1:14" ht="15" customHeight="1">
      <c r="A32" s="16" t="s">
        <v>100</v>
      </c>
      <c r="B32" s="17" t="s">
        <v>98</v>
      </c>
      <c r="C32" s="18">
        <v>32349</v>
      </c>
      <c r="D32" s="19"/>
      <c r="E32" s="20"/>
      <c r="F32" s="19" t="s">
        <v>9</v>
      </c>
      <c r="G32" s="20" t="s">
        <v>41</v>
      </c>
      <c r="H32" s="19" t="s">
        <v>9</v>
      </c>
      <c r="I32" s="21" t="s">
        <v>41</v>
      </c>
      <c r="J32" t="s">
        <v>338</v>
      </c>
      <c r="K32">
        <v>2398</v>
      </c>
      <c r="L32" t="s">
        <v>335</v>
      </c>
      <c r="M32" t="s">
        <v>336</v>
      </c>
      <c r="N32" t="s">
        <v>337</v>
      </c>
    </row>
    <row r="33" spans="1:14" ht="15" customHeight="1">
      <c r="A33" s="16" t="s">
        <v>117</v>
      </c>
      <c r="B33" s="17" t="s">
        <v>26</v>
      </c>
      <c r="C33" s="18">
        <v>30629</v>
      </c>
      <c r="D33" s="19"/>
      <c r="E33" s="20"/>
      <c r="F33" s="19" t="s">
        <v>9</v>
      </c>
      <c r="G33" s="20" t="s">
        <v>41</v>
      </c>
      <c r="H33" s="19"/>
      <c r="I33" s="21"/>
      <c r="J33" t="s">
        <v>338</v>
      </c>
      <c r="K33">
        <v>2941</v>
      </c>
      <c r="L33" t="s">
        <v>335</v>
      </c>
      <c r="M33" t="s">
        <v>336</v>
      </c>
      <c r="N33" t="s">
        <v>337</v>
      </c>
    </row>
    <row r="34" spans="1:14" ht="15" customHeight="1">
      <c r="A34" s="201" t="s">
        <v>167</v>
      </c>
      <c r="B34" s="202" t="s">
        <v>144</v>
      </c>
      <c r="C34" s="203">
        <v>32977</v>
      </c>
      <c r="D34" s="19"/>
      <c r="E34" s="20"/>
      <c r="F34" s="19" t="s">
        <v>10</v>
      </c>
      <c r="G34" s="20" t="s">
        <v>42</v>
      </c>
      <c r="H34" s="19" t="s">
        <v>27</v>
      </c>
      <c r="I34" s="21" t="s">
        <v>44</v>
      </c>
      <c r="J34" t="s">
        <v>338</v>
      </c>
      <c r="K34">
        <v>3025</v>
      </c>
      <c r="L34" t="s">
        <v>335</v>
      </c>
      <c r="M34" t="s">
        <v>336</v>
      </c>
      <c r="N34" t="s">
        <v>337</v>
      </c>
    </row>
    <row r="35" spans="1:14" ht="15" customHeight="1">
      <c r="A35" s="16" t="s">
        <v>108</v>
      </c>
      <c r="B35" s="17" t="s">
        <v>57</v>
      </c>
      <c r="C35" s="18">
        <v>31605</v>
      </c>
      <c r="D35" s="19"/>
      <c r="E35" s="20"/>
      <c r="F35" s="19" t="s">
        <v>7</v>
      </c>
      <c r="G35" s="20" t="s">
        <v>213</v>
      </c>
      <c r="H35" s="19"/>
      <c r="I35" s="21"/>
      <c r="J35" t="s">
        <v>338</v>
      </c>
      <c r="K35">
        <v>2256</v>
      </c>
      <c r="L35" t="s">
        <v>335</v>
      </c>
      <c r="M35" t="s">
        <v>336</v>
      </c>
      <c r="N35" t="s">
        <v>337</v>
      </c>
    </row>
    <row r="36" spans="1:14" ht="15" customHeight="1">
      <c r="A36" s="16" t="s">
        <v>35</v>
      </c>
      <c r="B36" s="17" t="s">
        <v>36</v>
      </c>
      <c r="C36" s="18">
        <v>26309</v>
      </c>
      <c r="D36" s="19"/>
      <c r="E36" s="20"/>
      <c r="F36" s="19" t="s">
        <v>8</v>
      </c>
      <c r="G36" s="20" t="s">
        <v>47</v>
      </c>
      <c r="H36" s="19" t="s">
        <v>29</v>
      </c>
      <c r="I36" s="21" t="s">
        <v>43</v>
      </c>
      <c r="J36" t="s">
        <v>338</v>
      </c>
      <c r="K36">
        <v>4468</v>
      </c>
      <c r="L36" t="s">
        <v>335</v>
      </c>
      <c r="M36" t="s">
        <v>336</v>
      </c>
      <c r="N36" t="s">
        <v>337</v>
      </c>
    </row>
    <row r="37" spans="1:14" ht="15" customHeight="1">
      <c r="A37" s="16" t="s">
        <v>168</v>
      </c>
      <c r="B37" s="17" t="s">
        <v>156</v>
      </c>
      <c r="C37" s="18">
        <v>26508</v>
      </c>
      <c r="D37" s="19"/>
      <c r="E37" s="20"/>
      <c r="F37" s="19" t="s">
        <v>50</v>
      </c>
      <c r="G37" s="20" t="s">
        <v>47</v>
      </c>
      <c r="H37" s="19" t="s">
        <v>104</v>
      </c>
      <c r="I37" s="21" t="s">
        <v>49</v>
      </c>
      <c r="J37" t="s">
        <v>338</v>
      </c>
      <c r="K37">
        <v>93419</v>
      </c>
      <c r="L37" t="s">
        <v>335</v>
      </c>
      <c r="M37" t="s">
        <v>336</v>
      </c>
      <c r="N37" t="s">
        <v>337</v>
      </c>
    </row>
    <row r="38" spans="1:14" ht="15" customHeight="1">
      <c r="A38" s="16" t="s">
        <v>102</v>
      </c>
      <c r="B38" s="17" t="s">
        <v>28</v>
      </c>
      <c r="C38" s="18">
        <v>32070</v>
      </c>
      <c r="D38" s="19"/>
      <c r="E38" s="20"/>
      <c r="F38" s="19"/>
      <c r="G38" s="20"/>
      <c r="H38" s="19" t="s">
        <v>10</v>
      </c>
      <c r="I38" s="21" t="s">
        <v>42</v>
      </c>
      <c r="J38" t="s">
        <v>338</v>
      </c>
      <c r="K38">
        <v>2590</v>
      </c>
      <c r="L38" t="s">
        <v>335</v>
      </c>
      <c r="M38" t="s">
        <v>336</v>
      </c>
      <c r="N38" t="s">
        <v>337</v>
      </c>
    </row>
    <row r="39" spans="1:14" ht="15" customHeight="1">
      <c r="A39" s="201" t="s">
        <v>169</v>
      </c>
      <c r="B39" s="202" t="s">
        <v>146</v>
      </c>
      <c r="C39" s="203">
        <v>29194</v>
      </c>
      <c r="D39" s="19"/>
      <c r="E39" s="20"/>
      <c r="F39" s="19"/>
      <c r="G39" s="20"/>
      <c r="H39" s="19" t="s">
        <v>27</v>
      </c>
      <c r="I39" s="21" t="s">
        <v>44</v>
      </c>
      <c r="J39" t="s">
        <v>338</v>
      </c>
      <c r="K39">
        <v>973</v>
      </c>
      <c r="L39" t="s">
        <v>335</v>
      </c>
      <c r="M39" t="s">
        <v>336</v>
      </c>
      <c r="N39" t="s">
        <v>337</v>
      </c>
    </row>
    <row r="40" spans="1:14" ht="15" customHeight="1">
      <c r="A40" s="16" t="s">
        <v>107</v>
      </c>
      <c r="B40" s="17" t="s">
        <v>119</v>
      </c>
      <c r="C40" s="18">
        <v>33692</v>
      </c>
      <c r="D40" s="19"/>
      <c r="E40" s="20"/>
      <c r="F40" s="19"/>
      <c r="G40" s="20"/>
      <c r="H40" s="19" t="s">
        <v>27</v>
      </c>
      <c r="I40" s="21" t="s">
        <v>44</v>
      </c>
      <c r="J40" t="s">
        <v>338</v>
      </c>
      <c r="K40">
        <v>3709</v>
      </c>
      <c r="L40" t="s">
        <v>335</v>
      </c>
      <c r="M40" t="s">
        <v>336</v>
      </c>
      <c r="N40" t="s">
        <v>337</v>
      </c>
    </row>
    <row r="41" spans="1:9" ht="15" customHeight="1">
      <c r="A41" s="16"/>
      <c r="B41" s="17"/>
      <c r="C41" s="18"/>
      <c r="D41" s="19"/>
      <c r="E41" s="20"/>
      <c r="F41" s="19"/>
      <c r="G41" s="20"/>
      <c r="H41" s="19"/>
      <c r="I41" s="21"/>
    </row>
    <row r="42" spans="1:9" ht="15" customHeight="1">
      <c r="A42" s="16"/>
      <c r="B42" s="17"/>
      <c r="C42" s="18"/>
      <c r="D42" s="19"/>
      <c r="E42" s="20"/>
      <c r="F42" s="19"/>
      <c r="G42" s="20"/>
      <c r="H42" s="19"/>
      <c r="I42" s="21"/>
    </row>
    <row r="43" spans="1:9" ht="15" customHeight="1">
      <c r="A43" s="16"/>
      <c r="B43" s="17"/>
      <c r="C43" s="18"/>
      <c r="D43" s="19"/>
      <c r="E43" s="20"/>
      <c r="F43" s="19"/>
      <c r="G43" s="20"/>
      <c r="H43" s="19"/>
      <c r="I43" s="21"/>
    </row>
    <row r="44" spans="1:9" ht="15" customHeight="1">
      <c r="A44" s="16"/>
      <c r="B44" s="17"/>
      <c r="C44" s="18"/>
      <c r="D44" s="19"/>
      <c r="E44" s="20"/>
      <c r="F44" s="19"/>
      <c r="G44" s="20"/>
      <c r="H44" s="19"/>
      <c r="I44" s="21"/>
    </row>
    <row r="45" spans="1:9" ht="15" customHeight="1">
      <c r="A45" s="16"/>
      <c r="B45" s="17"/>
      <c r="C45" s="18"/>
      <c r="D45" s="19"/>
      <c r="E45" s="20"/>
      <c r="F45" s="19"/>
      <c r="G45" s="20"/>
      <c r="H45" s="19"/>
      <c r="I45" s="21"/>
    </row>
    <row r="46" spans="1:9" ht="15" customHeight="1">
      <c r="A46" s="16"/>
      <c r="B46" s="17"/>
      <c r="C46" s="18"/>
      <c r="D46" s="19"/>
      <c r="E46" s="20"/>
      <c r="F46" s="19"/>
      <c r="G46" s="20"/>
      <c r="H46" s="19"/>
      <c r="I46" s="21"/>
    </row>
    <row r="47" spans="1:9" ht="15" customHeight="1">
      <c r="A47" s="16"/>
      <c r="B47" s="17"/>
      <c r="C47" s="18"/>
      <c r="D47" s="19"/>
      <c r="E47" s="20"/>
      <c r="F47" s="19"/>
      <c r="G47" s="20"/>
      <c r="H47" s="19"/>
      <c r="I47" s="21"/>
    </row>
    <row r="48" spans="1:9" ht="15" customHeight="1">
      <c r="A48" s="16"/>
      <c r="B48" s="17"/>
      <c r="C48" s="18"/>
      <c r="D48" s="19"/>
      <c r="E48" s="20"/>
      <c r="F48" s="19"/>
      <c r="G48" s="20"/>
      <c r="H48" s="19"/>
      <c r="I48" s="21"/>
    </row>
    <row r="49" spans="1:9" ht="15" customHeight="1">
      <c r="A49" s="16"/>
      <c r="B49" s="17"/>
      <c r="C49" s="18"/>
      <c r="D49" s="19"/>
      <c r="E49" s="20"/>
      <c r="F49" s="19"/>
      <c r="G49" s="20"/>
      <c r="H49" s="19"/>
      <c r="I49" s="21"/>
    </row>
    <row r="50" spans="1:9" ht="15" customHeight="1">
      <c r="A50" s="16"/>
      <c r="B50" s="17"/>
      <c r="C50" s="18"/>
      <c r="D50" s="19"/>
      <c r="E50" s="20"/>
      <c r="F50" s="19"/>
      <c r="G50" s="20"/>
      <c r="H50" s="19"/>
      <c r="I50" s="21"/>
    </row>
    <row r="51" spans="1:9" ht="15" customHeight="1">
      <c r="A51" s="16"/>
      <c r="B51" s="17"/>
      <c r="C51" s="18"/>
      <c r="D51" s="19"/>
      <c r="E51" s="20"/>
      <c r="F51" s="19"/>
      <c r="G51" s="20"/>
      <c r="H51" s="19"/>
      <c r="I51" s="21"/>
    </row>
    <row r="52" spans="1:9" ht="15" customHeight="1">
      <c r="A52" s="16"/>
      <c r="B52" s="17"/>
      <c r="C52" s="18"/>
      <c r="D52" s="19"/>
      <c r="E52" s="20"/>
      <c r="F52" s="19"/>
      <c r="G52" s="20"/>
      <c r="H52" s="19"/>
      <c r="I52" s="21"/>
    </row>
    <row r="53" spans="1:9" ht="15" customHeight="1">
      <c r="A53" s="16"/>
      <c r="B53" s="17"/>
      <c r="C53" s="18"/>
      <c r="D53" s="19"/>
      <c r="E53" s="20"/>
      <c r="F53" s="19"/>
      <c r="G53" s="20"/>
      <c r="H53" s="19"/>
      <c r="I53" s="21"/>
    </row>
    <row r="54" spans="1:9" ht="15" customHeight="1">
      <c r="A54" s="16"/>
      <c r="B54" s="17"/>
      <c r="C54" s="18"/>
      <c r="D54" s="19"/>
      <c r="E54" s="20"/>
      <c r="F54" s="19"/>
      <c r="G54" s="20"/>
      <c r="H54" s="19"/>
      <c r="I54" s="21"/>
    </row>
    <row r="55" spans="1:9" ht="15" customHeight="1">
      <c r="A55" s="16"/>
      <c r="B55" s="17"/>
      <c r="C55" s="18"/>
      <c r="D55" s="19"/>
      <c r="E55" s="20"/>
      <c r="F55" s="19"/>
      <c r="G55" s="20"/>
      <c r="H55" s="19"/>
      <c r="I55" s="21"/>
    </row>
    <row r="56" spans="1:9" ht="15" customHeight="1">
      <c r="A56" s="16"/>
      <c r="B56" s="17"/>
      <c r="C56" s="18"/>
      <c r="D56" s="19"/>
      <c r="E56" s="20"/>
      <c r="F56" s="19"/>
      <c r="G56" s="20"/>
      <c r="H56" s="19"/>
      <c r="I56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6384" width="9.140625" style="6" customWidth="1"/>
  </cols>
  <sheetData>
    <row r="1" spans="1:9" ht="25.5" customHeight="1">
      <c r="A1" s="3" t="s">
        <v>51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301" t="s">
        <v>38</v>
      </c>
      <c r="B2" s="301"/>
      <c r="C2" s="301"/>
      <c r="D2" s="301"/>
      <c r="E2" s="301"/>
      <c r="F2" s="301"/>
      <c r="G2" s="301"/>
      <c r="H2" s="7" t="s">
        <v>12</v>
      </c>
      <c r="I2" s="5">
        <v>2</v>
      </c>
    </row>
    <row r="3" spans="1:9" ht="15" customHeight="1">
      <c r="A3" s="8" t="s">
        <v>13</v>
      </c>
      <c r="B3" s="302" t="s">
        <v>105</v>
      </c>
      <c r="C3" s="302"/>
      <c r="D3" s="302"/>
      <c r="E3" s="303" t="s">
        <v>14</v>
      </c>
      <c r="F3" s="303"/>
      <c r="G3" s="303"/>
      <c r="H3" s="304">
        <v>42840</v>
      </c>
      <c r="I3" s="305"/>
    </row>
    <row r="4" spans="1:9" ht="15" customHeight="1">
      <c r="A4" s="8" t="s">
        <v>15</v>
      </c>
      <c r="B4" s="306" t="s">
        <v>214</v>
      </c>
      <c r="C4" s="306"/>
      <c r="D4" s="306"/>
      <c r="E4" s="303" t="s">
        <v>16</v>
      </c>
      <c r="F4" s="303"/>
      <c r="G4" s="303"/>
      <c r="H4" s="304">
        <v>42840</v>
      </c>
      <c r="I4" s="305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17</v>
      </c>
      <c r="B6" s="10" t="s">
        <v>18</v>
      </c>
      <c r="C6" s="10" t="s">
        <v>19</v>
      </c>
      <c r="D6" s="298" t="s">
        <v>20</v>
      </c>
      <c r="E6" s="299"/>
      <c r="F6" s="298" t="s">
        <v>21</v>
      </c>
      <c r="G6" s="299"/>
      <c r="H6" s="298" t="s">
        <v>22</v>
      </c>
      <c r="I6" s="300"/>
      <c r="J6" t="s">
        <v>328</v>
      </c>
      <c r="K6"/>
      <c r="L6"/>
      <c r="M6"/>
      <c r="N6"/>
    </row>
    <row r="7" spans="1:14" ht="15.75" customHeight="1" thickBot="1">
      <c r="A7" s="11"/>
      <c r="B7" s="12"/>
      <c r="C7" s="12" t="s">
        <v>23</v>
      </c>
      <c r="D7" s="13" t="s">
        <v>24</v>
      </c>
      <c r="E7" s="14" t="s">
        <v>25</v>
      </c>
      <c r="F7" s="13" t="s">
        <v>24</v>
      </c>
      <c r="G7" s="14" t="s">
        <v>25</v>
      </c>
      <c r="H7" s="13" t="s">
        <v>24</v>
      </c>
      <c r="I7" s="15" t="s">
        <v>25</v>
      </c>
      <c r="J7" t="s">
        <v>329</v>
      </c>
      <c r="K7" t="s">
        <v>330</v>
      </c>
      <c r="L7" t="s">
        <v>331</v>
      </c>
      <c r="M7" t="s">
        <v>332</v>
      </c>
      <c r="N7" t="s">
        <v>333</v>
      </c>
    </row>
    <row r="8" spans="1:14" ht="15" customHeight="1">
      <c r="A8" s="208" t="s">
        <v>170</v>
      </c>
      <c r="B8" s="209" t="s">
        <v>147</v>
      </c>
      <c r="C8" s="210">
        <v>36903</v>
      </c>
      <c r="D8" s="19" t="s">
        <v>9</v>
      </c>
      <c r="E8" s="20" t="s">
        <v>41</v>
      </c>
      <c r="F8" s="19" t="s">
        <v>10</v>
      </c>
      <c r="G8" s="20" t="s">
        <v>42</v>
      </c>
      <c r="H8" s="19" t="s">
        <v>104</v>
      </c>
      <c r="I8" s="21" t="s">
        <v>49</v>
      </c>
      <c r="J8" t="s">
        <v>334</v>
      </c>
      <c r="K8">
        <v>83373</v>
      </c>
      <c r="L8" t="s">
        <v>335</v>
      </c>
      <c r="M8" t="s">
        <v>336</v>
      </c>
      <c r="N8" t="s">
        <v>337</v>
      </c>
    </row>
    <row r="9" spans="1:14" ht="15" customHeight="1">
      <c r="A9" s="22" t="s">
        <v>39</v>
      </c>
      <c r="B9" s="17" t="s">
        <v>33</v>
      </c>
      <c r="C9" s="18">
        <v>31202</v>
      </c>
      <c r="D9" s="19" t="s">
        <v>10</v>
      </c>
      <c r="E9" s="20" t="s">
        <v>42</v>
      </c>
      <c r="F9" s="19" t="s">
        <v>9</v>
      </c>
      <c r="G9" s="20" t="s">
        <v>41</v>
      </c>
      <c r="H9" s="19" t="s">
        <v>29</v>
      </c>
      <c r="I9" s="21" t="s">
        <v>43</v>
      </c>
      <c r="J9" t="s">
        <v>334</v>
      </c>
      <c r="K9">
        <v>52875</v>
      </c>
      <c r="L9" t="s">
        <v>335</v>
      </c>
      <c r="M9" t="s">
        <v>336</v>
      </c>
      <c r="N9" t="s">
        <v>337</v>
      </c>
    </row>
    <row r="10" spans="1:14" ht="15" customHeight="1">
      <c r="A10" s="16" t="s">
        <v>120</v>
      </c>
      <c r="B10" s="17" t="s">
        <v>99</v>
      </c>
      <c r="C10" s="18">
        <v>35031</v>
      </c>
      <c r="D10" s="19" t="s">
        <v>29</v>
      </c>
      <c r="E10" s="20" t="s">
        <v>43</v>
      </c>
      <c r="F10" s="19"/>
      <c r="G10" s="20"/>
      <c r="H10" s="19" t="s">
        <v>27</v>
      </c>
      <c r="I10" s="21" t="s">
        <v>44</v>
      </c>
      <c r="J10" t="s">
        <v>334</v>
      </c>
      <c r="K10">
        <v>92792</v>
      </c>
      <c r="L10" t="s">
        <v>335</v>
      </c>
      <c r="M10" t="s">
        <v>336</v>
      </c>
      <c r="N10" t="s">
        <v>337</v>
      </c>
    </row>
    <row r="11" spans="1:14" ht="15" customHeight="1">
      <c r="A11" s="201" t="s">
        <v>173</v>
      </c>
      <c r="B11" s="202" t="s">
        <v>141</v>
      </c>
      <c r="C11" s="203">
        <v>35722</v>
      </c>
      <c r="D11" s="19" t="s">
        <v>29</v>
      </c>
      <c r="E11" s="20" t="s">
        <v>43</v>
      </c>
      <c r="F11" s="19" t="s">
        <v>7</v>
      </c>
      <c r="G11" s="20" t="s">
        <v>213</v>
      </c>
      <c r="H11" s="19"/>
      <c r="I11" s="21"/>
      <c r="J11" t="s">
        <v>334</v>
      </c>
      <c r="K11">
        <v>93811</v>
      </c>
      <c r="L11" t="s">
        <v>335</v>
      </c>
      <c r="M11" t="s">
        <v>336</v>
      </c>
      <c r="N11" t="s">
        <v>337</v>
      </c>
    </row>
    <row r="12" spans="1:14" ht="15" customHeight="1">
      <c r="A12" s="216" t="s">
        <v>181</v>
      </c>
      <c r="B12" s="212" t="s">
        <v>57</v>
      </c>
      <c r="C12" s="215">
        <v>36279</v>
      </c>
      <c r="D12" s="19" t="s">
        <v>27</v>
      </c>
      <c r="E12" s="20" t="s">
        <v>44</v>
      </c>
      <c r="F12" s="19"/>
      <c r="G12" s="20"/>
      <c r="H12" s="19" t="s">
        <v>104</v>
      </c>
      <c r="I12" s="21" t="s">
        <v>49</v>
      </c>
      <c r="J12" t="s">
        <v>334</v>
      </c>
      <c r="K12">
        <v>90304</v>
      </c>
      <c r="L12" t="s">
        <v>335</v>
      </c>
      <c r="M12" t="s">
        <v>336</v>
      </c>
      <c r="N12" t="s">
        <v>337</v>
      </c>
    </row>
    <row r="13" spans="1:14" ht="15" customHeight="1">
      <c r="A13" s="201" t="s">
        <v>177</v>
      </c>
      <c r="B13" s="202" t="s">
        <v>141</v>
      </c>
      <c r="C13" s="203">
        <v>36914</v>
      </c>
      <c r="D13" s="19" t="s">
        <v>27</v>
      </c>
      <c r="E13" s="20" t="s">
        <v>44</v>
      </c>
      <c r="F13" s="19" t="s">
        <v>212</v>
      </c>
      <c r="G13" s="20" t="s">
        <v>150</v>
      </c>
      <c r="H13" s="19" t="s">
        <v>27</v>
      </c>
      <c r="I13" s="21" t="s">
        <v>44</v>
      </c>
      <c r="J13" t="s">
        <v>334</v>
      </c>
      <c r="K13">
        <v>91653</v>
      </c>
      <c r="L13" t="s">
        <v>335</v>
      </c>
      <c r="M13" t="s">
        <v>336</v>
      </c>
      <c r="N13" t="s">
        <v>337</v>
      </c>
    </row>
    <row r="14" spans="1:14" ht="15" customHeight="1">
      <c r="A14" s="219" t="s">
        <v>185</v>
      </c>
      <c r="B14" s="218" t="s">
        <v>112</v>
      </c>
      <c r="C14" s="210">
        <v>28595</v>
      </c>
      <c r="D14" s="19" t="s">
        <v>27</v>
      </c>
      <c r="E14" s="20" t="s">
        <v>44</v>
      </c>
      <c r="F14" s="19"/>
      <c r="G14" s="20"/>
      <c r="H14" s="19" t="s">
        <v>104</v>
      </c>
      <c r="I14" s="21" t="s">
        <v>49</v>
      </c>
      <c r="J14" t="s">
        <v>334</v>
      </c>
      <c r="K14">
        <v>93325</v>
      </c>
      <c r="L14" t="s">
        <v>335</v>
      </c>
      <c r="M14" t="s">
        <v>336</v>
      </c>
      <c r="N14" t="s">
        <v>337</v>
      </c>
    </row>
    <row r="15" spans="1:14" ht="15" customHeight="1">
      <c r="A15" s="214" t="s">
        <v>174</v>
      </c>
      <c r="B15" s="212" t="s">
        <v>175</v>
      </c>
      <c r="C15" s="215">
        <v>37039</v>
      </c>
      <c r="D15" s="19" t="s">
        <v>27</v>
      </c>
      <c r="E15" s="20" t="s">
        <v>44</v>
      </c>
      <c r="F15" s="19" t="s">
        <v>10</v>
      </c>
      <c r="G15" s="20" t="s">
        <v>42</v>
      </c>
      <c r="H15" s="19" t="s">
        <v>217</v>
      </c>
      <c r="I15" s="21" t="s">
        <v>46</v>
      </c>
      <c r="J15" t="s">
        <v>334</v>
      </c>
      <c r="K15">
        <v>93377</v>
      </c>
      <c r="L15" t="s">
        <v>335</v>
      </c>
      <c r="M15" t="s">
        <v>336</v>
      </c>
      <c r="N15" t="s">
        <v>337</v>
      </c>
    </row>
    <row r="16" spans="1:14" ht="15" customHeight="1">
      <c r="A16" s="201" t="s">
        <v>176</v>
      </c>
      <c r="B16" s="202" t="s">
        <v>142</v>
      </c>
      <c r="C16" s="203">
        <v>36475</v>
      </c>
      <c r="D16" s="19" t="s">
        <v>104</v>
      </c>
      <c r="E16" s="20" t="s">
        <v>49</v>
      </c>
      <c r="F16" s="19" t="s">
        <v>7</v>
      </c>
      <c r="G16" s="20" t="s">
        <v>213</v>
      </c>
      <c r="H16" s="19"/>
      <c r="I16" s="21"/>
      <c r="J16" t="s">
        <v>334</v>
      </c>
      <c r="K16">
        <v>53474</v>
      </c>
      <c r="L16" t="s">
        <v>335</v>
      </c>
      <c r="M16" t="s">
        <v>336</v>
      </c>
      <c r="N16" t="s">
        <v>337</v>
      </c>
    </row>
    <row r="17" spans="1:14" ht="15" customHeight="1">
      <c r="A17" s="201" t="s">
        <v>186</v>
      </c>
      <c r="B17" s="202" t="s">
        <v>31</v>
      </c>
      <c r="C17" s="203">
        <v>30201</v>
      </c>
      <c r="D17" s="19" t="s">
        <v>104</v>
      </c>
      <c r="E17" s="20" t="s">
        <v>49</v>
      </c>
      <c r="F17" s="19"/>
      <c r="G17" s="20"/>
      <c r="H17" s="19" t="s">
        <v>215</v>
      </c>
      <c r="I17" s="21" t="s">
        <v>7</v>
      </c>
      <c r="J17" t="s">
        <v>334</v>
      </c>
      <c r="K17">
        <v>92624</v>
      </c>
      <c r="L17" t="s">
        <v>335</v>
      </c>
      <c r="M17" t="s">
        <v>336</v>
      </c>
      <c r="N17" t="s">
        <v>337</v>
      </c>
    </row>
    <row r="18" spans="1:14" ht="15" customHeight="1">
      <c r="A18" s="211" t="s">
        <v>172</v>
      </c>
      <c r="B18" s="212" t="s">
        <v>26</v>
      </c>
      <c r="C18" s="210">
        <v>34604</v>
      </c>
      <c r="D18" s="19"/>
      <c r="E18" s="20"/>
      <c r="F18" s="19" t="s">
        <v>9</v>
      </c>
      <c r="G18" s="20" t="s">
        <v>41</v>
      </c>
      <c r="H18" s="19"/>
      <c r="I18" s="21"/>
      <c r="J18" t="s">
        <v>334</v>
      </c>
      <c r="K18">
        <v>52884</v>
      </c>
      <c r="L18" t="s">
        <v>335</v>
      </c>
      <c r="M18" t="s">
        <v>336</v>
      </c>
      <c r="N18" t="s">
        <v>337</v>
      </c>
    </row>
    <row r="19" spans="1:14" ht="15" customHeight="1">
      <c r="A19" s="201" t="s">
        <v>179</v>
      </c>
      <c r="B19" s="202" t="s">
        <v>141</v>
      </c>
      <c r="C19" s="203">
        <v>36219</v>
      </c>
      <c r="D19" s="19"/>
      <c r="E19" s="20"/>
      <c r="F19" s="19" t="s">
        <v>212</v>
      </c>
      <c r="G19" s="20" t="s">
        <v>150</v>
      </c>
      <c r="H19" s="19" t="s">
        <v>104</v>
      </c>
      <c r="I19" s="21" t="s">
        <v>49</v>
      </c>
      <c r="J19" t="s">
        <v>334</v>
      </c>
      <c r="K19">
        <v>93335</v>
      </c>
      <c r="L19" t="s">
        <v>335</v>
      </c>
      <c r="M19" t="s">
        <v>336</v>
      </c>
      <c r="N19" t="s">
        <v>337</v>
      </c>
    </row>
    <row r="20" spans="1:14" ht="15" customHeight="1">
      <c r="A20" s="16" t="s">
        <v>121</v>
      </c>
      <c r="B20" s="17" t="s">
        <v>58</v>
      </c>
      <c r="C20" s="18">
        <v>31228</v>
      </c>
      <c r="D20" s="19"/>
      <c r="E20" s="20"/>
      <c r="F20" s="19"/>
      <c r="G20" s="20"/>
      <c r="H20" s="19" t="s">
        <v>9</v>
      </c>
      <c r="I20" s="172" t="s">
        <v>41</v>
      </c>
      <c r="J20" t="s">
        <v>334</v>
      </c>
      <c r="K20">
        <v>51209</v>
      </c>
      <c r="L20" t="s">
        <v>335</v>
      </c>
      <c r="M20" t="s">
        <v>336</v>
      </c>
      <c r="N20" t="s">
        <v>337</v>
      </c>
    </row>
    <row r="21" spans="1:14" ht="15" customHeight="1">
      <c r="A21" s="211" t="s">
        <v>178</v>
      </c>
      <c r="B21" s="213" t="s">
        <v>146</v>
      </c>
      <c r="C21" s="215">
        <v>36135</v>
      </c>
      <c r="D21" s="19"/>
      <c r="E21" s="20"/>
      <c r="F21" s="19"/>
      <c r="G21" s="20"/>
      <c r="H21" s="19" t="s">
        <v>10</v>
      </c>
      <c r="I21" s="21" t="s">
        <v>42</v>
      </c>
      <c r="J21" t="s">
        <v>334</v>
      </c>
      <c r="K21">
        <v>90567</v>
      </c>
      <c r="L21" t="s">
        <v>335</v>
      </c>
      <c r="M21" t="s">
        <v>336</v>
      </c>
      <c r="N21" t="s">
        <v>337</v>
      </c>
    </row>
    <row r="22" spans="1:14" ht="15" customHeight="1">
      <c r="A22" s="16" t="s">
        <v>40</v>
      </c>
      <c r="B22" s="17" t="s">
        <v>33</v>
      </c>
      <c r="C22" s="18">
        <v>26347</v>
      </c>
      <c r="D22" s="19"/>
      <c r="E22" s="20"/>
      <c r="F22" s="19"/>
      <c r="G22" s="20"/>
      <c r="H22" s="19" t="s">
        <v>29</v>
      </c>
      <c r="I22" s="21" t="s">
        <v>43</v>
      </c>
      <c r="J22" t="s">
        <v>334</v>
      </c>
      <c r="K22">
        <v>50304</v>
      </c>
      <c r="L22" t="s">
        <v>335</v>
      </c>
      <c r="M22" t="s">
        <v>336</v>
      </c>
      <c r="N22" t="s">
        <v>337</v>
      </c>
    </row>
    <row r="23" spans="1:14" ht="15" customHeight="1">
      <c r="A23" s="214" t="s">
        <v>184</v>
      </c>
      <c r="B23" s="213" t="s">
        <v>146</v>
      </c>
      <c r="C23" s="215">
        <v>31509</v>
      </c>
      <c r="D23" s="19"/>
      <c r="E23" s="20"/>
      <c r="F23" s="19"/>
      <c r="G23" s="20"/>
      <c r="H23" s="19" t="s">
        <v>27</v>
      </c>
      <c r="I23" s="21" t="s">
        <v>44</v>
      </c>
      <c r="J23" t="s">
        <v>334</v>
      </c>
      <c r="K23">
        <v>51805</v>
      </c>
      <c r="L23" t="s">
        <v>335</v>
      </c>
      <c r="M23" t="s">
        <v>336</v>
      </c>
      <c r="N23" t="s">
        <v>337</v>
      </c>
    </row>
    <row r="24" spans="1:14" ht="15" customHeight="1">
      <c r="A24" s="16" t="s">
        <v>118</v>
      </c>
      <c r="B24" s="17" t="s">
        <v>119</v>
      </c>
      <c r="C24" s="18">
        <v>34473</v>
      </c>
      <c r="D24" s="19"/>
      <c r="E24" s="20"/>
      <c r="F24" s="19"/>
      <c r="G24" s="20"/>
      <c r="H24" s="19" t="s">
        <v>27</v>
      </c>
      <c r="I24" s="21" t="s">
        <v>44</v>
      </c>
      <c r="J24" t="s">
        <v>334</v>
      </c>
      <c r="K24">
        <v>90254</v>
      </c>
      <c r="L24" t="s">
        <v>335</v>
      </c>
      <c r="M24" t="s">
        <v>336</v>
      </c>
      <c r="N24" t="s">
        <v>337</v>
      </c>
    </row>
    <row r="25" spans="1:14" ht="15" customHeight="1">
      <c r="A25" s="201" t="s">
        <v>171</v>
      </c>
      <c r="B25" s="202" t="s">
        <v>156</v>
      </c>
      <c r="C25" s="203">
        <v>29715</v>
      </c>
      <c r="D25" s="19"/>
      <c r="E25" s="20"/>
      <c r="F25" s="19"/>
      <c r="G25" s="20"/>
      <c r="H25" s="19" t="s">
        <v>104</v>
      </c>
      <c r="I25" s="21" t="s">
        <v>49</v>
      </c>
      <c r="J25" t="s">
        <v>334</v>
      </c>
      <c r="K25">
        <v>92007</v>
      </c>
      <c r="L25" t="s">
        <v>335</v>
      </c>
      <c r="M25" t="s">
        <v>336</v>
      </c>
      <c r="N25" t="s">
        <v>337</v>
      </c>
    </row>
    <row r="26" spans="1:14" ht="15" customHeight="1">
      <c r="A26" s="217" t="s">
        <v>182</v>
      </c>
      <c r="B26" s="218" t="s">
        <v>183</v>
      </c>
      <c r="C26" s="215">
        <v>29861</v>
      </c>
      <c r="D26" s="19"/>
      <c r="E26" s="20"/>
      <c r="F26" s="19"/>
      <c r="G26" s="20"/>
      <c r="H26" s="19" t="s">
        <v>216</v>
      </c>
      <c r="I26" s="21" t="s">
        <v>45</v>
      </c>
      <c r="J26" t="s">
        <v>334</v>
      </c>
      <c r="K26">
        <v>50156</v>
      </c>
      <c r="L26" t="s">
        <v>335</v>
      </c>
      <c r="M26" t="s">
        <v>336</v>
      </c>
      <c r="N26" t="s">
        <v>337</v>
      </c>
    </row>
    <row r="27" spans="1:14" ht="15" customHeight="1">
      <c r="A27" s="201" t="s">
        <v>180</v>
      </c>
      <c r="B27" s="202" t="s">
        <v>106</v>
      </c>
      <c r="C27" s="203">
        <v>33869</v>
      </c>
      <c r="D27" s="19"/>
      <c r="E27" s="20"/>
      <c r="F27" s="19"/>
      <c r="G27" s="20"/>
      <c r="H27" s="19" t="s">
        <v>104</v>
      </c>
      <c r="I27" s="21" t="s">
        <v>49</v>
      </c>
      <c r="J27" t="s">
        <v>334</v>
      </c>
      <c r="K27">
        <v>52706</v>
      </c>
      <c r="L27" t="s">
        <v>335</v>
      </c>
      <c r="M27" t="s">
        <v>336</v>
      </c>
      <c r="N27" t="s">
        <v>337</v>
      </c>
    </row>
    <row r="28" spans="1:9" ht="15" customHeight="1">
      <c r="A28" s="201"/>
      <c r="B28" s="202"/>
      <c r="C28" s="203"/>
      <c r="D28" s="19"/>
      <c r="E28" s="20"/>
      <c r="F28" s="19"/>
      <c r="G28" s="20"/>
      <c r="H28" s="19"/>
      <c r="I28" s="21"/>
    </row>
    <row r="29" spans="1:9" ht="15" customHeight="1">
      <c r="A29" s="16"/>
      <c r="B29" s="17"/>
      <c r="C29" s="18"/>
      <c r="D29" s="19"/>
      <c r="E29" s="20"/>
      <c r="F29" s="19"/>
      <c r="G29" s="20"/>
      <c r="H29" s="19"/>
      <c r="I29" s="21"/>
    </row>
    <row r="30" spans="1:9" ht="15" customHeight="1">
      <c r="A30" s="16"/>
      <c r="B30" s="17"/>
      <c r="C30" s="18"/>
      <c r="D30" s="19"/>
      <c r="E30" s="20"/>
      <c r="F30" s="19"/>
      <c r="G30" s="20"/>
      <c r="H30" s="19"/>
      <c r="I30" s="21"/>
    </row>
    <row r="31" spans="1:9" ht="15" customHeight="1">
      <c r="A31" s="16"/>
      <c r="B31" s="17"/>
      <c r="C31" s="18"/>
      <c r="D31" s="19"/>
      <c r="E31" s="20"/>
      <c r="F31" s="19"/>
      <c r="G31" s="20"/>
      <c r="H31" s="19"/>
      <c r="I31" s="21"/>
    </row>
    <row r="32" spans="1:9" ht="15" customHeight="1">
      <c r="A32" s="16"/>
      <c r="B32" s="17"/>
      <c r="C32" s="18"/>
      <c r="D32" s="19"/>
      <c r="E32" s="20"/>
      <c r="F32" s="19"/>
      <c r="G32" s="20"/>
      <c r="H32" s="19"/>
      <c r="I32" s="21"/>
    </row>
    <row r="33" spans="1:9" ht="15" customHeight="1">
      <c r="A33" s="16"/>
      <c r="B33" s="17"/>
      <c r="C33" s="18"/>
      <c r="D33" s="19"/>
      <c r="E33" s="20"/>
      <c r="F33" s="19"/>
      <c r="G33" s="20"/>
      <c r="H33" s="19"/>
      <c r="I33" s="21"/>
    </row>
    <row r="34" spans="1:9" ht="15" customHeight="1">
      <c r="A34" s="16"/>
      <c r="B34" s="17"/>
      <c r="C34" s="18"/>
      <c r="D34" s="19"/>
      <c r="E34" s="20"/>
      <c r="F34" s="19"/>
      <c r="G34" s="20"/>
      <c r="H34" s="19"/>
      <c r="I34" s="21"/>
    </row>
    <row r="35" spans="1:9" ht="15" customHeight="1">
      <c r="A35" s="16"/>
      <c r="B35" s="17"/>
      <c r="C35" s="18"/>
      <c r="D35" s="19"/>
      <c r="E35" s="20"/>
      <c r="F35" s="19"/>
      <c r="G35" s="20"/>
      <c r="H35" s="19"/>
      <c r="I35" s="21"/>
    </row>
    <row r="36" spans="1:9" ht="15" customHeight="1">
      <c r="A36" s="16"/>
      <c r="B36" s="17"/>
      <c r="C36" s="18"/>
      <c r="D36" s="19"/>
      <c r="E36" s="20"/>
      <c r="F36" s="19"/>
      <c r="G36" s="20"/>
      <c r="H36" s="19"/>
      <c r="I36" s="21"/>
    </row>
    <row r="37" spans="1:9" ht="15" customHeight="1">
      <c r="A37" s="16"/>
      <c r="B37" s="17"/>
      <c r="C37" s="18"/>
      <c r="D37" s="19"/>
      <c r="E37" s="20"/>
      <c r="F37" s="19"/>
      <c r="G37" s="20"/>
      <c r="H37" s="19"/>
      <c r="I37" s="21"/>
    </row>
    <row r="38" spans="1:9" ht="15" customHeight="1">
      <c r="A38" s="16"/>
      <c r="B38" s="17"/>
      <c r="C38" s="18"/>
      <c r="D38" s="19"/>
      <c r="E38" s="20"/>
      <c r="F38" s="19"/>
      <c r="G38" s="20"/>
      <c r="H38" s="19"/>
      <c r="I38" s="21"/>
    </row>
    <row r="39" spans="1:9" ht="15" customHeight="1">
      <c r="A39" s="16"/>
      <c r="B39" s="17"/>
      <c r="C39" s="18"/>
      <c r="D39" s="19"/>
      <c r="E39" s="20"/>
      <c r="F39" s="19"/>
      <c r="G39" s="20"/>
      <c r="H39" s="19"/>
      <c r="I39" s="21"/>
    </row>
    <row r="40" spans="1:9" ht="15" customHeight="1">
      <c r="A40" s="16"/>
      <c r="B40" s="17"/>
      <c r="C40" s="18"/>
      <c r="D40" s="19"/>
      <c r="E40" s="20"/>
      <c r="F40" s="19"/>
      <c r="G40" s="20"/>
      <c r="H40" s="19"/>
      <c r="I40" s="21"/>
    </row>
    <row r="41" spans="1:9" ht="15" customHeight="1">
      <c r="A41" s="16"/>
      <c r="B41" s="17"/>
      <c r="C41" s="18"/>
      <c r="D41" s="19"/>
      <c r="E41" s="20"/>
      <c r="F41" s="19"/>
      <c r="G41" s="20"/>
      <c r="H41" s="19"/>
      <c r="I41" s="21"/>
    </row>
    <row r="42" spans="1:9" ht="15" customHeight="1">
      <c r="A42" s="22"/>
      <c r="B42" s="17"/>
      <c r="C42" s="18"/>
      <c r="D42" s="19"/>
      <c r="E42" s="20"/>
      <c r="F42" s="19"/>
      <c r="G42" s="20"/>
      <c r="H42" s="19"/>
      <c r="I42" s="21"/>
    </row>
    <row r="43" spans="1:9" ht="15" customHeight="1">
      <c r="A43" s="22"/>
      <c r="B43" s="17"/>
      <c r="C43" s="18"/>
      <c r="D43" s="19"/>
      <c r="E43" s="20"/>
      <c r="F43" s="19"/>
      <c r="G43" s="20"/>
      <c r="H43" s="19"/>
      <c r="I43" s="21"/>
    </row>
    <row r="44" spans="1:9" ht="15" customHeight="1">
      <c r="A44" s="22"/>
      <c r="B44" s="17"/>
      <c r="C44" s="18"/>
      <c r="D44" s="19"/>
      <c r="E44" s="20"/>
      <c r="F44" s="19"/>
      <c r="G44" s="20"/>
      <c r="H44" s="19"/>
      <c r="I44" s="21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Slepička Martin</cp:lastModifiedBy>
  <cp:lastPrinted>2016-04-11T21:56:47Z</cp:lastPrinted>
  <dcterms:created xsi:type="dcterms:W3CDTF">2012-07-26T07:48:13Z</dcterms:created>
  <dcterms:modified xsi:type="dcterms:W3CDTF">2017-04-20T19:12:13Z</dcterms:modified>
  <cp:category/>
  <cp:version/>
  <cp:contentType/>
  <cp:contentStatus/>
</cp:coreProperties>
</file>